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65431" windowWidth="15480" windowHeight="9180" tabRatio="495" activeTab="1"/>
  </bookViews>
  <sheets>
    <sheet name="Графік Магістр" sheetId="1" r:id="rId1"/>
    <sheet name="План Магістр" sheetId="2" r:id="rId2"/>
  </sheets>
  <definedNames>
    <definedName name="_xlnm.Print_Titles" localSheetId="0">'Графік Магістр'!$A:$BI,'Графік Магістр'!$13:$18</definedName>
    <definedName name="_xlnm.Print_Area" localSheetId="0">'Графік Магістр'!$A$1:$BJ$21</definedName>
    <definedName name="_xlnm.Print_Area" localSheetId="1">'План Магістр'!$A$1:$M$48</definedName>
  </definedNames>
  <calcPr fullCalcOnLoad="1"/>
</workbook>
</file>

<file path=xl/sharedStrings.xml><?xml version="1.0" encoding="utf-8"?>
<sst xmlns="http://schemas.openxmlformats.org/spreadsheetml/2006/main" count="208" uniqueCount="154">
  <si>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</si>
  <si>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</si>
  <si>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</si>
  <si>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</si>
  <si>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</si>
  <si>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</si>
  <si>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</si>
  <si>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</si>
  <si>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</si>
  <si>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</si>
  <si>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</si>
  <si>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</si>
  <si>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 навчання</t>
  </si>
  <si>
    <t>Канікули</t>
  </si>
  <si>
    <t>Всього</t>
  </si>
  <si>
    <t>КУРС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</si>
  <si>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</si>
  <si>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</si>
  <si>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</si>
  <si>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</si>
  <si>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</si>
  <si>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</si>
  <si>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</si>
  <si>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</si>
  <si>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</si>
  <si>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</si>
  <si>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</si>
  <si>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</si>
  <si>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</si>
  <si>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=</t>
  </si>
  <si>
    <t>Х</t>
  </si>
  <si>
    <t>УМОВНІ  ПОЗНАЧЕННЯ:</t>
  </si>
  <si>
    <t>Теоретичне</t>
  </si>
  <si>
    <t>Екзаменаційна</t>
  </si>
  <si>
    <t>навчання</t>
  </si>
  <si>
    <t>сесія</t>
  </si>
  <si>
    <t>III.  План  навчального  процесу</t>
  </si>
  <si>
    <t>Розподіл  за  семестрами</t>
  </si>
  <si>
    <t xml:space="preserve"> 9   семестр</t>
  </si>
  <si>
    <t>тижнів</t>
  </si>
  <si>
    <t>Годин  у  тиждень</t>
  </si>
  <si>
    <t>1.1</t>
  </si>
  <si>
    <t>1.2</t>
  </si>
  <si>
    <t>3.1</t>
  </si>
  <si>
    <t>3.2</t>
  </si>
  <si>
    <t>Заліків</t>
  </si>
  <si>
    <t>Курсових  робіт</t>
  </si>
  <si>
    <t>Курсових  проектів</t>
  </si>
  <si>
    <t>Аудиторні заняття</t>
  </si>
  <si>
    <t>Самостійна робота</t>
  </si>
  <si>
    <t>Курсові роботи, проекти</t>
  </si>
  <si>
    <t>Кількість</t>
  </si>
  <si>
    <t>Національний  авіаційний  університет</t>
  </si>
  <si>
    <t>Д</t>
  </si>
  <si>
    <t>Виробнича практика</t>
  </si>
  <si>
    <t>&lt;</t>
  </si>
  <si>
    <t>ЗАТВЕРДЖУЮ</t>
  </si>
  <si>
    <t>Ректор</t>
  </si>
  <si>
    <t>УЗГОДЖЕНО</t>
  </si>
  <si>
    <t>Проректор з навчальної роботи</t>
  </si>
  <si>
    <t>Форма підсумкового контролю</t>
  </si>
  <si>
    <t>9д</t>
  </si>
  <si>
    <t>10д</t>
  </si>
  <si>
    <t>Кваліфікаційний екзамен</t>
  </si>
  <si>
    <t>Індивідуальні заняття</t>
  </si>
  <si>
    <t>Екзаменів</t>
  </si>
  <si>
    <t>_________________М.Кулик</t>
  </si>
  <si>
    <t>___________________А.Полухін</t>
  </si>
  <si>
    <t>3.3</t>
  </si>
  <si>
    <t>2.2.1.1</t>
  </si>
  <si>
    <t>Переддипломна практика</t>
  </si>
  <si>
    <t>2.1.1</t>
  </si>
  <si>
    <t>2.1.3</t>
  </si>
  <si>
    <t xml:space="preserve"> Екзамен</t>
  </si>
  <si>
    <t>4.1</t>
  </si>
  <si>
    <t>4.1.1</t>
  </si>
  <si>
    <t>4.2</t>
  </si>
  <si>
    <t>4.2.1</t>
  </si>
  <si>
    <t xml:space="preserve">       5. Семестровий контроль</t>
  </si>
  <si>
    <t xml:space="preserve">       Всього</t>
  </si>
  <si>
    <t xml:space="preserve">Обсяг  роботи  студента (годин)                    </t>
  </si>
  <si>
    <t xml:space="preserve">   Всього годин</t>
  </si>
  <si>
    <t xml:space="preserve">   Всього кредитів</t>
  </si>
  <si>
    <t>2.2.1.</t>
  </si>
  <si>
    <t xml:space="preserve">      І. Графік навчального процесу</t>
  </si>
  <si>
    <t xml:space="preserve">Кваліфікаційний </t>
  </si>
  <si>
    <t>екзамен</t>
  </si>
  <si>
    <t>МАГІСТР</t>
  </si>
  <si>
    <t>Науково-дослідна практика (наукове стажування)</t>
  </si>
  <si>
    <t>МІНІСТЕРСТВО  ОСВІТИ  І  НАУКИ, МОЛОДІ ТА СПОРТУ   УКРАЇНИ</t>
  </si>
  <si>
    <t>(Ф 03.02 - 45)</t>
  </si>
  <si>
    <t>2.2.2</t>
  </si>
  <si>
    <t>2.2.3</t>
  </si>
  <si>
    <t>Робота з   викладачем</t>
  </si>
  <si>
    <t>10    семестр</t>
  </si>
  <si>
    <t>11    семестр</t>
  </si>
  <si>
    <t xml:space="preserve">                                      </t>
  </si>
  <si>
    <t>Найменування навчальних дисциплін</t>
  </si>
  <si>
    <t xml:space="preserve">  </t>
  </si>
  <si>
    <t xml:space="preserve"> і види навчальної роботи студента</t>
  </si>
  <si>
    <t>№</t>
  </si>
  <si>
    <t xml:space="preserve">                                          </t>
  </si>
  <si>
    <t>п/п</t>
  </si>
  <si>
    <t>2.1.2</t>
  </si>
  <si>
    <t>Цивільний захист</t>
  </si>
  <si>
    <t>Охорона праці в галузі</t>
  </si>
  <si>
    <t>Блок А</t>
  </si>
  <si>
    <t>Блок Б</t>
  </si>
  <si>
    <t>КР-9</t>
  </si>
  <si>
    <t>Основи наукових досліджень</t>
  </si>
  <si>
    <t>Виконання  дипломної роботи</t>
  </si>
  <si>
    <t>Екзаменаційна сесія</t>
  </si>
  <si>
    <t>КП-9</t>
  </si>
  <si>
    <t xml:space="preserve"> </t>
  </si>
  <si>
    <t>Напрям:</t>
  </si>
  <si>
    <t>6. 050102</t>
  </si>
  <si>
    <t>Комп'ютерна  інженерія</t>
  </si>
  <si>
    <t>Спеціальність:</t>
  </si>
  <si>
    <t>8.05010201</t>
  </si>
  <si>
    <t>Комп'ютерні системи та мережі</t>
  </si>
  <si>
    <t>Кваліфікація магістра:</t>
  </si>
  <si>
    <t xml:space="preserve">Термін навчання: 1 рік </t>
  </si>
  <si>
    <r>
      <t>НАВЧАЛЬНИЙ   ПЛАН</t>
    </r>
    <r>
      <rPr>
        <b/>
        <sz val="24"/>
        <rFont val="Arial Cyr"/>
        <family val="2"/>
      </rPr>
      <t xml:space="preserve">                                                </t>
    </r>
    <r>
      <rPr>
        <b/>
        <sz val="16"/>
        <rFont val="Arial Cyr"/>
        <family val="2"/>
      </rPr>
      <t>№ НМ -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0"/>
      </rPr>
      <t>4</t>
    </r>
    <r>
      <rPr>
        <b/>
        <sz val="16"/>
        <rFont val="Arial Cyr"/>
        <family val="2"/>
      </rPr>
      <t xml:space="preserve"> - 8.05010201 / 12 </t>
    </r>
    <r>
      <rPr>
        <b/>
        <sz val="24"/>
        <rFont val="Arial Cyr"/>
        <family val="2"/>
      </rPr>
      <t xml:space="preserve">                                              </t>
    </r>
  </si>
  <si>
    <t>Мережні інформаційні технології</t>
  </si>
  <si>
    <t>Патентоведення і авторське право</t>
  </si>
  <si>
    <t xml:space="preserve">  Залік</t>
  </si>
  <si>
    <r>
      <t xml:space="preserve">     </t>
    </r>
    <r>
      <rPr>
        <b/>
        <sz val="16"/>
        <rFont val="Arial Cyr"/>
        <family val="0"/>
      </rPr>
      <t>4.  Цикл дисциплін самостійного вибору студентом (54 / 1,5)</t>
    </r>
  </si>
  <si>
    <t>2131.1   Науковий співробітник (обчислювальні системи)</t>
  </si>
  <si>
    <t>2131.2   Аналітик комп'ютерних систем</t>
  </si>
  <si>
    <t>ІІ. Зведені дані бюджету часу                                 (в тижнях)</t>
  </si>
  <si>
    <t>на базі ОПП бакалавра</t>
  </si>
  <si>
    <t xml:space="preserve">     1.   Цикл дисциплін професійно-орієнтованої гуманітарної та соціально-економічної  підготовки  (72 / 2,0)                                                                  </t>
  </si>
  <si>
    <t>2.2.1.2</t>
  </si>
  <si>
    <t xml:space="preserve">Виробничі практики </t>
  </si>
  <si>
    <r>
      <t xml:space="preserve">     </t>
    </r>
    <r>
      <rPr>
        <b/>
        <sz val="16"/>
        <rFont val="Arial Cyr"/>
        <family val="0"/>
      </rPr>
      <t>2.1.   Цикл дисциплін природничо-наукової та професійної підготовки (378 / 10,5)</t>
    </r>
  </si>
  <si>
    <t xml:space="preserve">     2.   Цикл дисциплін природничо-наукової, професійної та практичної підготовки (1566 / 43,5)</t>
  </si>
  <si>
    <t>Ухвалено вченою радою факультету комп'ютерних систем</t>
  </si>
  <si>
    <t xml:space="preserve">              .</t>
  </si>
  <si>
    <t xml:space="preserve">Декан факультету комп'ютерних систем                               </t>
  </si>
  <si>
    <t xml:space="preserve">О.Литвиненко      </t>
  </si>
  <si>
    <t xml:space="preserve">Завідувач  випускової  кафедри                                   </t>
  </si>
  <si>
    <t xml:space="preserve">І.Жуков     </t>
  </si>
  <si>
    <t>Виконання дипломної роботи, ДЕК</t>
  </si>
  <si>
    <t>Виконання дипломної роботи</t>
  </si>
  <si>
    <t xml:space="preserve">     3.   Цикл  дисциплін самостійного вибору вищого навчального закладу (414 / 11,5) </t>
  </si>
  <si>
    <t xml:space="preserve">     2.2.   Цикл практичної підготовки  (1188 / 33,0)</t>
  </si>
  <si>
    <t>Основи теорії захисту інформації</t>
  </si>
  <si>
    <t>Інструментальні засоби дослідження комп'ютерних систем</t>
  </si>
  <si>
    <t xml:space="preserve">Проектування комп'ютерних систем і мереж  </t>
  </si>
  <si>
    <t>Комп'ютерні системи штучного інтелекту</t>
  </si>
  <si>
    <t>"_____"______________20___ р.</t>
  </si>
  <si>
    <t>"_____"____________20___ р.</t>
  </si>
  <si>
    <t>Інтелектуальна власність та основи патентознавства</t>
  </si>
  <si>
    <t xml:space="preserve"> протокол  №_____ від____________20___ р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</si>
</sst>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#,##0&quot;грн&quot;;\-#,##0&quot;грн&quot;"/>
    <numFmt numFmtId="181" formatCode="#,##0&quot;грн&quot;;[Red]\-#,##0&quot;грн&quot;"/>
    <numFmt numFmtId="182" formatCode="#,##0.00&quot;грн&quot;;\-#,##0.00&quot;грн&quot;"/>
    <numFmt numFmtId="183" formatCode="#,##0.00&quot;грн&quot;;[Red]\-#,##0.00&quot;грн&quot;"/>
    <numFmt numFmtId="184" formatCode="_-* #,##0&quot;грн&quot;_-;\-* #,##0&quot;грн&quot;_-;_-* &quot;-&quot;&quot;грн&quot;_-;_-@_-"/>
    <numFmt numFmtId="185" formatCode="_-* #,##0_г_р_н_-;\-* #,##0_г_р_н_-;_-* &quot;-&quot;_г_р_н_-;_-@_-"/>
    <numFmt numFmtId="186" formatCode="_-* #,##0.00&quot;грн&quot;_-;\-* #,##0.00&quot;грн&quot;_-;_-* &quot;-&quot;??&quot;грн&quot;_-;_-@_-"/>
    <numFmt numFmtId="187" formatCode="_-* #,##0.00_г_р_н_-;\-* #,##0.00_г_р_н_-;_-* &quot;-&quot;??_г_р_н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&quot;;\-#,##0\ &quot;грн&quot;"/>
    <numFmt numFmtId="197" formatCode="#,##0\ &quot;грн&quot;;[Red]\-#,##0\ &quot;грн&quot;"/>
    <numFmt numFmtId="198" formatCode="#,##0.00\ &quot;грн&quot;;\-#,##0.00\ &quot;грн&quot;"/>
    <numFmt numFmtId="199" formatCode="#,##0.00\ &quot;грн&quot;;[Red]\-#,##0.00\ &quot;грн&quot;"/>
    <numFmt numFmtId="200" formatCode="_-* #,##0\ &quot;грн&quot;_-;\-* #,##0\ &quot;грн&quot;_-;_-* &quot;-&quot;\ &quot;грн&quot;_-;_-@_-"/>
    <numFmt numFmtId="201" formatCode="_-* #,##0\ _г_р_н_-;\-* #,##0\ _г_р_н_-;_-* &quot;-&quot;\ _г_р_н_-;_-@_-"/>
    <numFmt numFmtId="202" formatCode="_-* #,##0.00\ &quot;грн&quot;_-;\-* #,##0.00\ &quot;грн&quot;_-;_-* &quot;-&quot;??\ &quot;грн&quot;_-;_-@_-"/>
    <numFmt numFmtId="203" formatCode="_-* #,##0.00\ _г_р_н_-;\-* #,##0.00\ _г_р_н_-;_-* &quot;-&quot;??\ _г_р_н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_ ;\-0\ "/>
    <numFmt numFmtId="213" formatCode="0;[Red]0"/>
    <numFmt numFmtId="214" formatCode="_-* #,##0.000_р_._-;\-* #,##0.000_р_._-;_-* &quot;-&quot;??_р_._-;_-@_-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24"/>
      <name val="Arial Cyr"/>
      <family val="2"/>
    </font>
    <font>
      <b/>
      <sz val="16"/>
      <name val="Arial Cyr"/>
      <family val="2"/>
    </font>
    <font>
      <sz val="16"/>
      <name val="Arial Cyr"/>
      <family val="2"/>
    </font>
    <font>
      <sz val="10"/>
      <name val="Arial"/>
      <family val="2"/>
    </font>
    <font>
      <u val="single"/>
      <sz val="6.5"/>
      <color indexed="12"/>
      <name val="Arial Cyr"/>
      <family val="0"/>
    </font>
    <font>
      <u val="single"/>
      <sz val="6.5"/>
      <color indexed="36"/>
      <name val="Arial Cyr"/>
      <family val="0"/>
    </font>
    <font>
      <b/>
      <sz val="26"/>
      <name val="Arial Cyr"/>
      <family val="2"/>
    </font>
    <font>
      <b/>
      <sz val="9"/>
      <name val="Arial Cyr"/>
      <family val="2"/>
    </font>
    <font>
      <b/>
      <sz val="1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7" borderId="1" applyNumberFormat="0" applyAlignment="0" applyProtection="0"/>
    <xf numFmtId="0" fontId="27" fillId="15" borderId="2" applyNumberFormat="0" applyAlignment="0" applyProtection="0"/>
    <xf numFmtId="0" fontId="28" fillId="15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16" borderId="7" applyNumberFormat="0" applyAlignment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6" borderId="0" applyNumberFormat="0" applyBorder="0" applyAlignment="0" applyProtection="0"/>
  </cellStyleXfs>
  <cellXfs count="380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1" fillId="0" borderId="14" xfId="0" applyFont="1" applyBorder="1" applyAlignment="1">
      <alignment/>
    </xf>
    <xf numFmtId="0" fontId="11" fillId="0" borderId="0" xfId="0" applyFont="1" applyAlignment="1">
      <alignment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1" fillId="0" borderId="0" xfId="0" applyFont="1" applyBorder="1" applyAlignment="1">
      <alignment horizontal="centerContinuous"/>
    </xf>
    <xf numFmtId="0" fontId="13" fillId="0" borderId="21" xfId="0" applyFont="1" applyBorder="1" applyAlignment="1">
      <alignment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21" xfId="0" applyFont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0" xfId="0" applyFont="1" applyBorder="1" applyAlignment="1">
      <alignment horizontal="left" vertical="top"/>
    </xf>
    <xf numFmtId="0" fontId="10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 vertical="center"/>
    </xf>
    <xf numFmtId="49" fontId="23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wrapText="1"/>
    </xf>
    <xf numFmtId="49" fontId="23" fillId="0" borderId="0" xfId="0" applyNumberFormat="1" applyFont="1" applyFill="1" applyAlignment="1">
      <alignment horizontal="center"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30" xfId="0" applyFont="1" applyFill="1" applyBorder="1" applyAlignment="1">
      <alignment vertical="center" wrapText="1"/>
    </xf>
    <xf numFmtId="49" fontId="16" fillId="0" borderId="31" xfId="0" applyNumberFormat="1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1" fontId="15" fillId="0" borderId="34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 applyProtection="1">
      <alignment horizontal="center" vertical="center" wrapText="1"/>
      <protection locked="0"/>
    </xf>
    <xf numFmtId="0" fontId="15" fillId="0" borderId="38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Fill="1" applyBorder="1" applyAlignment="1" applyProtection="1">
      <alignment horizontal="center" vertical="center" wrapText="1"/>
      <protection locked="0"/>
    </xf>
    <xf numFmtId="0" fontId="15" fillId="0" borderId="39" xfId="0" applyFont="1" applyFill="1" applyBorder="1" applyAlignment="1" applyProtection="1">
      <alignment horizontal="center" vertical="center" wrapText="1"/>
      <protection locked="0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1" fontId="15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 applyProtection="1">
      <alignment horizontal="center" vertical="center" wrapText="1"/>
      <protection locked="0"/>
    </xf>
    <xf numFmtId="0" fontId="16" fillId="0" borderId="43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49" fontId="16" fillId="0" borderId="46" xfId="0" applyNumberFormat="1" applyFont="1" applyFill="1" applyBorder="1" applyAlignment="1">
      <alignment horizontal="center" vertical="center" wrapText="1"/>
    </xf>
    <xf numFmtId="0" fontId="16" fillId="0" borderId="4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 vertical="center"/>
    </xf>
    <xf numFmtId="0" fontId="4" fillId="0" borderId="48" xfId="0" applyFont="1" applyBorder="1" applyAlignment="1">
      <alignment vertical="center"/>
    </xf>
    <xf numFmtId="49" fontId="9" fillId="0" borderId="48" xfId="0" applyNumberFormat="1" applyFont="1" applyFill="1" applyBorder="1" applyAlignment="1">
      <alignment horizontal="centerContinuous" vertical="center" wrapText="1"/>
    </xf>
    <xf numFmtId="0" fontId="9" fillId="0" borderId="4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6" fillId="0" borderId="49" xfId="0" applyNumberFormat="1" applyFont="1" applyFill="1" applyBorder="1" applyAlignment="1">
      <alignment horizontal="center" vertical="center" wrapText="1"/>
    </xf>
    <xf numFmtId="49" fontId="6" fillId="0" borderId="49" xfId="0" applyNumberFormat="1" applyFont="1" applyFill="1" applyBorder="1" applyAlignment="1">
      <alignment vertic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49" fontId="6" fillId="0" borderId="5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0" fontId="0" fillId="0" borderId="13" xfId="0" applyFont="1" applyFill="1" applyBorder="1" applyAlignment="1">
      <alignment horizontal="centerContinuous" vertical="center" wrapText="1"/>
    </xf>
    <xf numFmtId="49" fontId="6" fillId="0" borderId="54" xfId="0" applyNumberFormat="1" applyFont="1" applyFill="1" applyBorder="1" applyAlignment="1">
      <alignment horizontal="center" vertical="center" wrapText="1"/>
    </xf>
    <xf numFmtId="49" fontId="6" fillId="0" borderId="54" xfId="0" applyNumberFormat="1" applyFont="1" applyFill="1" applyBorder="1" applyAlignment="1">
      <alignment vertical="center" wrapText="1"/>
    </xf>
    <xf numFmtId="0" fontId="16" fillId="0" borderId="43" xfId="0" applyFont="1" applyFill="1" applyBorder="1" applyAlignment="1">
      <alignment vertical="center" wrapText="1"/>
    </xf>
    <xf numFmtId="219" fontId="16" fillId="0" borderId="55" xfId="0" applyNumberFormat="1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49" fontId="16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7" xfId="0" applyFont="1" applyFill="1" applyBorder="1" applyAlignment="1" applyProtection="1">
      <alignment horizontal="center" vertical="center" wrapText="1"/>
      <protection locked="0"/>
    </xf>
    <xf numFmtId="49" fontId="16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2" xfId="0" applyFont="1" applyFill="1" applyBorder="1" applyAlignment="1" applyProtection="1">
      <alignment horizontal="center" vertical="center" wrapText="1"/>
      <protection locked="0"/>
    </xf>
    <xf numFmtId="49" fontId="16" fillId="0" borderId="47" xfId="0" applyNumberFormat="1" applyFont="1" applyFill="1" applyBorder="1" applyAlignment="1" applyProtection="1">
      <alignment horizontal="center" vertical="center" wrapText="1"/>
      <protection locked="0"/>
    </xf>
    <xf numFmtId="219" fontId="16" fillId="0" borderId="30" xfId="0" applyNumberFormat="1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  <protection locked="0"/>
    </xf>
    <xf numFmtId="49" fontId="16" fillId="0" borderId="57" xfId="0" applyNumberFormat="1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219" fontId="16" fillId="0" borderId="59" xfId="0" applyNumberFormat="1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left" vertical="center" wrapText="1"/>
    </xf>
    <xf numFmtId="219" fontId="16" fillId="0" borderId="57" xfId="0" applyNumberFormat="1" applyFont="1" applyFill="1" applyBorder="1" applyAlignment="1">
      <alignment horizontal="center" vertical="center" wrapText="1"/>
    </xf>
    <xf numFmtId="0" fontId="16" fillId="0" borderId="33" xfId="0" applyFont="1" applyFill="1" applyBorder="1" applyAlignment="1" applyProtection="1">
      <alignment horizontal="center" vertical="center" wrapText="1"/>
      <protection locked="0"/>
    </xf>
    <xf numFmtId="0" fontId="16" fillId="0" borderId="62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 wrapText="1"/>
    </xf>
    <xf numFmtId="0" fontId="16" fillId="0" borderId="64" xfId="0" applyFont="1" applyFill="1" applyBorder="1" applyAlignment="1" applyProtection="1">
      <alignment horizontal="center" vertical="center" wrapText="1"/>
      <protection locked="0"/>
    </xf>
    <xf numFmtId="0" fontId="16" fillId="0" borderId="58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vertical="center" wrapText="1"/>
    </xf>
    <xf numFmtId="0" fontId="15" fillId="0" borderId="54" xfId="0" applyFont="1" applyFill="1" applyBorder="1" applyAlignment="1">
      <alignment vertical="center" wrapText="1"/>
    </xf>
    <xf numFmtId="49" fontId="15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0" applyNumberFormat="1" applyFont="1" applyFill="1" applyBorder="1" applyAlignment="1" applyProtection="1">
      <alignment horizontal="center" vertical="center" wrapText="1"/>
      <protection locked="0"/>
    </xf>
    <xf numFmtId="219" fontId="15" fillId="0" borderId="21" xfId="0" applyNumberFormat="1" applyFont="1" applyFill="1" applyBorder="1" applyAlignment="1">
      <alignment horizontal="center" vertical="center" wrapText="1"/>
    </xf>
    <xf numFmtId="0" fontId="15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5" xfId="0" applyFont="1" applyFill="1" applyBorder="1" applyAlignment="1" applyProtection="1">
      <alignment horizontal="center" vertical="center" wrapText="1"/>
      <protection locked="0"/>
    </xf>
    <xf numFmtId="0" fontId="16" fillId="0" borderId="66" xfId="0" applyFont="1" applyFill="1" applyBorder="1" applyAlignment="1">
      <alignment vertical="center" wrapText="1"/>
    </xf>
    <xf numFmtId="0" fontId="15" fillId="0" borderId="66" xfId="0" applyFont="1" applyFill="1" applyBorder="1" applyAlignment="1">
      <alignment horizontal="center" vertical="center" wrapText="1"/>
    </xf>
    <xf numFmtId="49" fontId="15" fillId="0" borderId="67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 applyProtection="1">
      <alignment horizontal="center" vertical="center" wrapText="1"/>
      <protection locked="0"/>
    </xf>
    <xf numFmtId="0" fontId="15" fillId="0" borderId="68" xfId="0" applyFont="1" applyFill="1" applyBorder="1" applyAlignment="1" applyProtection="1">
      <alignment horizontal="center" vertical="center" wrapText="1"/>
      <protection locked="0"/>
    </xf>
    <xf numFmtId="0" fontId="15" fillId="0" borderId="49" xfId="0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53" xfId="0" applyFont="1" applyFill="1" applyBorder="1" applyAlignment="1">
      <alignment horizontal="center" vertical="center" wrapText="1"/>
    </xf>
    <xf numFmtId="0" fontId="16" fillId="0" borderId="69" xfId="0" applyFont="1" applyFill="1" applyBorder="1" applyAlignment="1">
      <alignment vertical="center" wrapText="1"/>
    </xf>
    <xf numFmtId="1" fontId="15" fillId="0" borderId="69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31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 applyProtection="1">
      <alignment horizontal="center" vertical="center" wrapText="1"/>
      <protection locked="0"/>
    </xf>
    <xf numFmtId="0" fontId="15" fillId="0" borderId="46" xfId="0" applyFont="1" applyFill="1" applyBorder="1" applyAlignment="1" applyProtection="1">
      <alignment horizontal="center" vertical="center" wrapText="1"/>
      <protection locked="0"/>
    </xf>
    <xf numFmtId="0" fontId="15" fillId="0" borderId="47" xfId="0" applyFont="1" applyFill="1" applyBorder="1" applyAlignment="1" applyProtection="1">
      <alignment horizontal="center" vertical="center" wrapText="1"/>
      <protection locked="0"/>
    </xf>
    <xf numFmtId="0" fontId="15" fillId="0" borderId="32" xfId="0" applyFont="1" applyFill="1" applyBorder="1" applyAlignment="1" applyProtection="1">
      <alignment horizontal="center" vertical="center" wrapText="1"/>
      <protection locked="0"/>
    </xf>
    <xf numFmtId="0" fontId="15" fillId="0" borderId="3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1" fontId="15" fillId="0" borderId="66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67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71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 applyProtection="1">
      <alignment horizontal="center" vertical="center" wrapText="1"/>
      <protection locked="0"/>
    </xf>
    <xf numFmtId="0" fontId="15" fillId="0" borderId="73" xfId="0" applyFont="1" applyFill="1" applyBorder="1" applyAlignment="1" applyProtection="1">
      <alignment horizontal="center" vertical="center" wrapText="1"/>
      <protection locked="0"/>
    </xf>
    <xf numFmtId="0" fontId="15" fillId="0" borderId="70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0" borderId="35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vertical="center" wrapText="1"/>
    </xf>
    <xf numFmtId="0" fontId="16" fillId="0" borderId="35" xfId="0" applyFont="1" applyFill="1" applyBorder="1" applyAlignment="1">
      <alignment vertical="center" wrapText="1"/>
    </xf>
    <xf numFmtId="0" fontId="16" fillId="0" borderId="37" xfId="0" applyFont="1" applyFill="1" applyBorder="1" applyAlignment="1">
      <alignment vertical="center" wrapText="1"/>
    </xf>
    <xf numFmtId="49" fontId="16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0" fontId="4" fillId="0" borderId="3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49" fontId="10" fillId="0" borderId="50" xfId="0" applyNumberFormat="1" applyFont="1" applyFill="1" applyBorder="1" applyAlignment="1">
      <alignment horizontal="center" vertical="center" wrapText="1"/>
    </xf>
    <xf numFmtId="49" fontId="10" fillId="0" borderId="50" xfId="0" applyNumberFormat="1" applyFont="1" applyFill="1" applyBorder="1" applyAlignment="1">
      <alignment vertical="center" wrapText="1"/>
    </xf>
    <xf numFmtId="2" fontId="16" fillId="0" borderId="57" xfId="0" applyNumberFormat="1" applyFont="1" applyFill="1" applyBorder="1" applyAlignment="1">
      <alignment horizontal="center" vertical="center" wrapText="1"/>
    </xf>
    <xf numFmtId="2" fontId="16" fillId="0" borderId="47" xfId="0" applyNumberFormat="1" applyFont="1" applyFill="1" applyBorder="1" applyAlignment="1">
      <alignment horizontal="center" vertical="center" wrapText="1"/>
    </xf>
    <xf numFmtId="2" fontId="16" fillId="0" borderId="64" xfId="0" applyNumberFormat="1" applyFont="1" applyFill="1" applyBorder="1" applyAlignment="1">
      <alignment horizontal="center" vertical="center" wrapText="1"/>
    </xf>
    <xf numFmtId="49" fontId="16" fillId="0" borderId="56" xfId="0" applyNumberFormat="1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5" fillId="0" borderId="36" xfId="0" applyFont="1" applyFill="1" applyBorder="1" applyAlignment="1" applyProtection="1">
      <alignment horizontal="center" vertical="center" wrapText="1"/>
      <protection locked="0"/>
    </xf>
    <xf numFmtId="0" fontId="16" fillId="0" borderId="69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3" xfId="0" applyFont="1" applyFill="1" applyBorder="1" applyAlignment="1">
      <alignment vertical="center" wrapText="1"/>
    </xf>
    <xf numFmtId="0" fontId="16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1" xfId="0" applyNumberFormat="1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vertical="center" wrapText="1"/>
    </xf>
    <xf numFmtId="49" fontId="16" fillId="0" borderId="35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1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49" fontId="16" fillId="0" borderId="57" xfId="0" applyNumberFormat="1" applyFont="1" applyFill="1" applyBorder="1" applyAlignment="1" applyProtection="1">
      <alignment horizontal="center" vertical="center" wrapText="1"/>
      <protection locked="0"/>
    </xf>
    <xf numFmtId="219" fontId="16" fillId="0" borderId="75" xfId="0" applyNumberFormat="1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49" fontId="16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8" xfId="0" applyFont="1" applyFill="1" applyBorder="1" applyAlignment="1">
      <alignment horizontal="left" vertical="center" wrapText="1"/>
    </xf>
    <xf numFmtId="49" fontId="16" fillId="0" borderId="58" xfId="0" applyNumberFormat="1" applyFont="1" applyFill="1" applyBorder="1" applyAlignment="1">
      <alignment horizontal="center" vertical="center" wrapText="1"/>
    </xf>
    <xf numFmtId="0" fontId="16" fillId="0" borderId="76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6" fillId="0" borderId="77" xfId="0" applyFont="1" applyFill="1" applyBorder="1" applyAlignment="1">
      <alignment horizontal="center" vertical="center" wrapText="1"/>
    </xf>
    <xf numFmtId="0" fontId="16" fillId="0" borderId="75" xfId="0" applyFont="1" applyFill="1" applyBorder="1" applyAlignment="1" applyProtection="1">
      <alignment horizontal="left" vertical="center" wrapText="1"/>
      <protection locked="0"/>
    </xf>
    <xf numFmtId="0" fontId="16" fillId="0" borderId="30" xfId="0" applyFont="1" applyFill="1" applyBorder="1" applyAlignment="1" applyProtection="1">
      <alignment horizontal="left" vertical="center" wrapText="1"/>
      <protection locked="0"/>
    </xf>
    <xf numFmtId="0" fontId="16" fillId="0" borderId="59" xfId="0" applyFont="1" applyFill="1" applyBorder="1" applyAlignment="1">
      <alignment vertical="center" wrapText="1"/>
    </xf>
    <xf numFmtId="49" fontId="16" fillId="0" borderId="47" xfId="0" applyNumberFormat="1" applyFont="1" applyFill="1" applyBorder="1" applyAlignment="1">
      <alignment horizontal="center" vertical="center" wrapText="1"/>
    </xf>
    <xf numFmtId="49" fontId="16" fillId="0" borderId="64" xfId="0" applyNumberFormat="1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49" fontId="16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3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vertical="center" wrapText="1"/>
    </xf>
    <xf numFmtId="0" fontId="16" fillId="0" borderId="56" xfId="0" applyFont="1" applyFill="1" applyBorder="1" applyAlignment="1">
      <alignment vertical="center" wrapText="1"/>
    </xf>
    <xf numFmtId="0" fontId="16" fillId="0" borderId="57" xfId="0" applyFont="1" applyFill="1" applyBorder="1" applyAlignment="1">
      <alignment vertical="center" wrapText="1"/>
    </xf>
    <xf numFmtId="0" fontId="16" fillId="0" borderId="62" xfId="0" applyFont="1" applyFill="1" applyBorder="1" applyAlignment="1">
      <alignment vertical="center" wrapText="1"/>
    </xf>
    <xf numFmtId="0" fontId="16" fillId="0" borderId="44" xfId="0" applyFont="1" applyFill="1" applyBorder="1" applyAlignment="1">
      <alignment vertical="center" wrapText="1"/>
    </xf>
    <xf numFmtId="0" fontId="16" fillId="0" borderId="32" xfId="0" applyFont="1" applyFill="1" applyBorder="1" applyAlignment="1">
      <alignment horizontal="center" vertical="center" wrapText="1"/>
    </xf>
    <xf numFmtId="49" fontId="16" fillId="0" borderId="44" xfId="0" applyNumberFormat="1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 applyProtection="1">
      <alignment horizontal="center" vertical="center" wrapText="1"/>
      <protection locked="0"/>
    </xf>
    <xf numFmtId="0" fontId="16" fillId="0" borderId="44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vertical="center" wrapText="1"/>
    </xf>
    <xf numFmtId="49" fontId="16" fillId="0" borderId="41" xfId="0" applyNumberFormat="1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 wrapText="1"/>
    </xf>
    <xf numFmtId="0" fontId="16" fillId="0" borderId="64" xfId="0" applyFont="1" applyFill="1" applyBorder="1" applyAlignment="1" applyProtection="1">
      <alignment horizontal="center" vertical="center" wrapText="1"/>
      <protection locked="0"/>
    </xf>
    <xf numFmtId="0" fontId="16" fillId="0" borderId="41" xfId="0" applyFont="1" applyFill="1" applyBorder="1" applyAlignment="1">
      <alignment horizontal="center" vertical="center" wrapText="1"/>
    </xf>
    <xf numFmtId="0" fontId="16" fillId="0" borderId="75" xfId="0" applyFont="1" applyFill="1" applyBorder="1" applyAlignment="1">
      <alignment vertical="center" wrapText="1"/>
    </xf>
    <xf numFmtId="2" fontId="16" fillId="0" borderId="75" xfId="0" applyNumberFormat="1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vertical="center" wrapText="1"/>
    </xf>
    <xf numFmtId="0" fontId="16" fillId="0" borderId="27" xfId="0" applyFont="1" applyFill="1" applyBorder="1" applyAlignment="1" applyProtection="1">
      <alignment horizontal="center" vertical="center" wrapText="1"/>
      <protection locked="0"/>
    </xf>
    <xf numFmtId="0" fontId="16" fillId="0" borderId="69" xfId="0" applyFont="1" applyFill="1" applyBorder="1" applyAlignment="1">
      <alignment vertical="center" wrapText="1"/>
    </xf>
    <xf numFmtId="2" fontId="16" fillId="0" borderId="30" xfId="0" applyNumberFormat="1" applyFont="1" applyFill="1" applyBorder="1" applyAlignment="1">
      <alignment horizontal="center" vertical="center" wrapText="1"/>
    </xf>
    <xf numFmtId="0" fontId="16" fillId="0" borderId="77" xfId="0" applyFont="1" applyFill="1" applyBorder="1" applyAlignment="1" applyProtection="1">
      <alignment vertical="center" wrapText="1"/>
      <protection locked="0"/>
    </xf>
    <xf numFmtId="2" fontId="16" fillId="0" borderId="59" xfId="0" applyNumberFormat="1" applyFont="1" applyFill="1" applyBorder="1" applyAlignment="1">
      <alignment horizontal="center" vertical="center" wrapText="1"/>
    </xf>
    <xf numFmtId="0" fontId="16" fillId="0" borderId="40" xfId="0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7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5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5" xfId="0" applyFont="1" applyBorder="1" applyAlignment="1" quotePrefix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48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4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53" xfId="0" applyFont="1" applyBorder="1" applyAlignment="1">
      <alignment horizontal="center" textRotation="90"/>
    </xf>
    <xf numFmtId="0" fontId="11" fillId="0" borderId="23" xfId="0" applyFont="1" applyBorder="1" applyAlignment="1">
      <alignment horizontal="center" textRotation="90"/>
    </xf>
    <xf numFmtId="0" fontId="0" fillId="0" borderId="26" xfId="0" applyBorder="1" applyAlignment="1">
      <alignment horizontal="center" textRotation="90"/>
    </xf>
    <xf numFmtId="0" fontId="11" fillId="0" borderId="52" xfId="0" applyFont="1" applyBorder="1" applyAlignment="1">
      <alignment horizontal="center" textRotation="90" wrapText="1"/>
    </xf>
    <xf numFmtId="0" fontId="11" fillId="0" borderId="22" xfId="0" applyFont="1" applyBorder="1" applyAlignment="1">
      <alignment horizontal="center" textRotation="90" wrapText="1"/>
    </xf>
    <xf numFmtId="0" fontId="0" fillId="0" borderId="25" xfId="0" applyBorder="1" applyAlignment="1">
      <alignment horizontal="center" textRotation="90" wrapText="1"/>
    </xf>
    <xf numFmtId="0" fontId="11" fillId="0" borderId="52" xfId="0" applyFont="1" applyBorder="1" applyAlignment="1">
      <alignment horizontal="center" textRotation="90"/>
    </xf>
    <xf numFmtId="0" fontId="11" fillId="0" borderId="22" xfId="0" applyFont="1" applyBorder="1" applyAlignment="1">
      <alignment horizontal="center" textRotation="90"/>
    </xf>
    <xf numFmtId="0" fontId="0" fillId="0" borderId="25" xfId="0" applyBorder="1" applyAlignment="1">
      <alignment horizontal="center" textRotation="90"/>
    </xf>
    <xf numFmtId="0" fontId="13" fillId="0" borderId="0" xfId="0" applyFont="1" applyBorder="1" applyAlignment="1">
      <alignment horizontal="left"/>
    </xf>
    <xf numFmtId="0" fontId="11" fillId="0" borderId="51" xfId="0" applyFont="1" applyBorder="1" applyAlignment="1">
      <alignment horizontal="center" textRotation="90" wrapText="1"/>
    </xf>
    <xf numFmtId="0" fontId="11" fillId="0" borderId="11" xfId="0" applyFont="1" applyBorder="1" applyAlignment="1">
      <alignment horizontal="center" textRotation="90" wrapText="1"/>
    </xf>
    <xf numFmtId="0" fontId="0" fillId="0" borderId="24" xfId="0" applyBorder="1" applyAlignment="1">
      <alignment horizontal="center" textRotation="90" wrapText="1"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10" xfId="0" applyFont="1" applyBorder="1" applyAlignment="1">
      <alignment horizontal="left"/>
    </xf>
    <xf numFmtId="49" fontId="16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61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42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 applyProtection="1">
      <alignment horizontal="left" vertical="center" wrapText="1"/>
      <protection locked="0"/>
    </xf>
    <xf numFmtId="0" fontId="15" fillId="0" borderId="42" xfId="0" applyFont="1" applyFill="1" applyBorder="1" applyAlignment="1" applyProtection="1">
      <alignment horizontal="left" vertical="center" wrapText="1"/>
      <protection locked="0"/>
    </xf>
    <xf numFmtId="0" fontId="15" fillId="0" borderId="34" xfId="0" applyFont="1" applyFill="1" applyBorder="1" applyAlignment="1" applyProtection="1">
      <alignment horizontal="left" vertical="center" wrapText="1"/>
      <protection locked="0"/>
    </xf>
    <xf numFmtId="0" fontId="15" fillId="0" borderId="61" xfId="0" applyFont="1" applyFill="1" applyBorder="1" applyAlignment="1" applyProtection="1">
      <alignment horizontal="left" vertical="center" wrapText="1"/>
      <protection locked="0"/>
    </xf>
    <xf numFmtId="0" fontId="15" fillId="0" borderId="14" xfId="0" applyFont="1" applyFill="1" applyBorder="1" applyAlignment="1" applyProtection="1">
      <alignment horizontal="left" vertical="center" wrapText="1"/>
      <protection locked="0"/>
    </xf>
    <xf numFmtId="0" fontId="15" fillId="0" borderId="42" xfId="0" applyFont="1" applyFill="1" applyBorder="1" applyAlignment="1" applyProtection="1">
      <alignment horizontal="left" vertical="center" wrapText="1"/>
      <protection locked="0"/>
    </xf>
    <xf numFmtId="0" fontId="15" fillId="0" borderId="34" xfId="0" applyFont="1" applyFill="1" applyBorder="1" applyAlignment="1">
      <alignment horizontal="left" vertical="center" wrapText="1"/>
    </xf>
    <xf numFmtId="0" fontId="15" fillId="0" borderId="42" xfId="0" applyFont="1" applyFill="1" applyBorder="1" applyAlignment="1">
      <alignment horizontal="left" vertical="center" wrapText="1"/>
    </xf>
    <xf numFmtId="49" fontId="15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61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61" xfId="0" applyFont="1" applyFill="1" applyBorder="1" applyAlignment="1">
      <alignment horizontal="left" vertical="center" wrapText="1"/>
    </xf>
    <xf numFmtId="0" fontId="15" fillId="0" borderId="42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25" xfId="0" applyFont="1" applyFill="1" applyBorder="1" applyAlignment="1">
      <alignment horizontal="center" vertical="center" textRotation="90" wrapText="1"/>
    </xf>
    <xf numFmtId="0" fontId="6" fillId="0" borderId="71" xfId="0" applyFont="1" applyFill="1" applyBorder="1" applyAlignment="1">
      <alignment horizontal="center" vertical="center" textRotation="90" wrapText="1"/>
    </xf>
    <xf numFmtId="0" fontId="6" fillId="0" borderId="24" xfId="0" applyFont="1" applyFill="1" applyBorder="1" applyAlignment="1">
      <alignment horizontal="center" vertical="center" textRotation="90" wrapText="1"/>
    </xf>
    <xf numFmtId="49" fontId="6" fillId="0" borderId="67" xfId="0" applyNumberFormat="1" applyFont="1" applyFill="1" applyBorder="1" applyAlignment="1">
      <alignment horizontal="center" vertical="center" textRotation="90" wrapText="1"/>
    </xf>
    <xf numFmtId="49" fontId="6" fillId="0" borderId="26" xfId="0" applyNumberFormat="1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65" xfId="0" applyFont="1" applyFill="1" applyBorder="1" applyAlignment="1">
      <alignment horizontal="center" vertical="center" textRotation="90" wrapText="1"/>
    </xf>
    <xf numFmtId="0" fontId="6" fillId="0" borderId="7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/>
    </xf>
    <xf numFmtId="0" fontId="8" fillId="0" borderId="7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0" fillId="0" borderId="61" xfId="0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6" fillId="0" borderId="49" xfId="0" applyFont="1" applyFill="1" applyBorder="1" applyAlignment="1">
      <alignment horizontal="center" vertical="center" textRotation="90" wrapText="1"/>
    </xf>
    <xf numFmtId="0" fontId="6" fillId="0" borderId="50" xfId="0" applyFont="1" applyFill="1" applyBorder="1" applyAlignment="1">
      <alignment horizontal="center" vertical="center" textRotation="90" wrapText="1"/>
    </xf>
    <xf numFmtId="0" fontId="6" fillId="0" borderId="54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49" fontId="16" fillId="0" borderId="50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18</xdr:row>
      <xdr:rowOff>0</xdr:rowOff>
    </xdr:from>
    <xdr:to>
      <xdr:col>13</xdr:col>
      <xdr:colOff>38100</xdr:colOff>
      <xdr:row>18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2562225" y="4219575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142875</xdr:colOff>
      <xdr:row>18</xdr:row>
      <xdr:rowOff>0</xdr:rowOff>
    </xdr:from>
    <xdr:to>
      <xdr:col>18</xdr:col>
      <xdr:colOff>104775</xdr:colOff>
      <xdr:row>18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2905125" y="4219575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20</xdr:col>
      <xdr:colOff>142875</xdr:colOff>
      <xdr:row>18</xdr:row>
      <xdr:rowOff>0</xdr:rowOff>
    </xdr:from>
    <xdr:to>
      <xdr:col>25</xdr:col>
      <xdr:colOff>152400</xdr:colOff>
      <xdr:row>18</xdr:row>
      <xdr:rowOff>0</xdr:rowOff>
    </xdr:to>
    <xdr:sp>
      <xdr:nvSpPr>
        <xdr:cNvPr id="3" name="Текст 4"/>
        <xdr:cNvSpPr txBox="1">
          <a:spLocks noChangeArrowheads="1"/>
        </xdr:cNvSpPr>
      </xdr:nvSpPr>
      <xdr:spPr>
        <a:xfrm>
          <a:off x="4305300" y="42195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18</xdr:row>
      <xdr:rowOff>0</xdr:rowOff>
    </xdr:from>
    <xdr:to>
      <xdr:col>33</xdr:col>
      <xdr:colOff>142875</xdr:colOff>
      <xdr:row>18</xdr:row>
      <xdr:rowOff>0</xdr:rowOff>
    </xdr:to>
    <xdr:sp>
      <xdr:nvSpPr>
        <xdr:cNvPr id="4" name="Текст 6"/>
        <xdr:cNvSpPr txBox="1">
          <a:spLocks noChangeArrowheads="1"/>
        </xdr:cNvSpPr>
      </xdr:nvSpPr>
      <xdr:spPr>
        <a:xfrm>
          <a:off x="5962650" y="4219575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53</xdr:col>
      <xdr:colOff>142875</xdr:colOff>
      <xdr:row>18</xdr:row>
      <xdr:rowOff>0</xdr:rowOff>
    </xdr:from>
    <xdr:to>
      <xdr:col>55</xdr:col>
      <xdr:colOff>57150</xdr:colOff>
      <xdr:row>18</xdr:row>
      <xdr:rowOff>0</xdr:rowOff>
    </xdr:to>
    <xdr:sp>
      <xdr:nvSpPr>
        <xdr:cNvPr id="5" name="Текст 8"/>
        <xdr:cNvSpPr txBox="1">
          <a:spLocks noChangeArrowheads="1"/>
        </xdr:cNvSpPr>
      </xdr:nvSpPr>
      <xdr:spPr>
        <a:xfrm>
          <a:off x="10906125" y="42195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18</xdr:row>
      <xdr:rowOff>0</xdr:rowOff>
    </xdr:from>
    <xdr:to>
      <xdr:col>41</xdr:col>
      <xdr:colOff>123825</xdr:colOff>
      <xdr:row>18</xdr:row>
      <xdr:rowOff>0</xdr:rowOff>
    </xdr:to>
    <xdr:sp>
      <xdr:nvSpPr>
        <xdr:cNvPr id="6" name="Текст 10"/>
        <xdr:cNvSpPr txBox="1">
          <a:spLocks noChangeArrowheads="1"/>
        </xdr:cNvSpPr>
      </xdr:nvSpPr>
      <xdr:spPr>
        <a:xfrm>
          <a:off x="7505700" y="421957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44</xdr:col>
      <xdr:colOff>142875</xdr:colOff>
      <xdr:row>18</xdr:row>
      <xdr:rowOff>0</xdr:rowOff>
    </xdr:from>
    <xdr:to>
      <xdr:col>51</xdr:col>
      <xdr:colOff>123825</xdr:colOff>
      <xdr:row>18</xdr:row>
      <xdr:rowOff>0</xdr:rowOff>
    </xdr:to>
    <xdr:sp>
      <xdr:nvSpPr>
        <xdr:cNvPr id="7" name="Текст 16"/>
        <xdr:cNvSpPr txBox="1">
          <a:spLocks noChangeArrowheads="1"/>
        </xdr:cNvSpPr>
      </xdr:nvSpPr>
      <xdr:spPr>
        <a:xfrm>
          <a:off x="9105900" y="421957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58</xdr:col>
      <xdr:colOff>0</xdr:colOff>
      <xdr:row>18</xdr:row>
      <xdr:rowOff>0</xdr:rowOff>
    </xdr:from>
    <xdr:to>
      <xdr:col>59</xdr:col>
      <xdr:colOff>57150</xdr:colOff>
      <xdr:row>18</xdr:row>
      <xdr:rowOff>0</xdr:rowOff>
    </xdr:to>
    <xdr:sp>
      <xdr:nvSpPr>
        <xdr:cNvPr id="8" name="Текст 18"/>
        <xdr:cNvSpPr txBox="1">
          <a:spLocks noChangeArrowheads="1"/>
        </xdr:cNvSpPr>
      </xdr:nvSpPr>
      <xdr:spPr>
        <a:xfrm>
          <a:off x="12211050" y="421957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9" name="Текст 19"/>
        <xdr:cNvSpPr txBox="1">
          <a:spLocks noChangeArrowheads="1"/>
        </xdr:cNvSpPr>
      </xdr:nvSpPr>
      <xdr:spPr>
        <a:xfrm>
          <a:off x="361950" y="4848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10" name="Текст 20"/>
        <xdr:cNvSpPr txBox="1">
          <a:spLocks noChangeArrowheads="1"/>
        </xdr:cNvSpPr>
      </xdr:nvSpPr>
      <xdr:spPr>
        <a:xfrm>
          <a:off x="361950" y="4848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11" name="Текст 21"/>
        <xdr:cNvSpPr txBox="1">
          <a:spLocks noChangeArrowheads="1"/>
        </xdr:cNvSpPr>
      </xdr:nvSpPr>
      <xdr:spPr>
        <a:xfrm>
          <a:off x="361950" y="4848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12" name="Текст 22"/>
        <xdr:cNvSpPr txBox="1">
          <a:spLocks noChangeArrowheads="1"/>
        </xdr:cNvSpPr>
      </xdr:nvSpPr>
      <xdr:spPr>
        <a:xfrm>
          <a:off x="361950" y="4848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13" name="Текст 23"/>
        <xdr:cNvSpPr txBox="1">
          <a:spLocks noChangeArrowheads="1"/>
        </xdr:cNvSpPr>
      </xdr:nvSpPr>
      <xdr:spPr>
        <a:xfrm>
          <a:off x="361950" y="4848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14" name="Текст 24"/>
        <xdr:cNvSpPr txBox="1">
          <a:spLocks noChangeArrowheads="1"/>
        </xdr:cNvSpPr>
      </xdr:nvSpPr>
      <xdr:spPr>
        <a:xfrm>
          <a:off x="361950" y="4848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Учбова практика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15" name="Текст 25"/>
        <xdr:cNvSpPr txBox="1">
          <a:spLocks noChangeArrowheads="1"/>
        </xdr:cNvSpPr>
      </xdr:nvSpPr>
      <xdr:spPr>
        <a:xfrm>
          <a:off x="361950" y="4848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//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16" name="Текст 26"/>
        <xdr:cNvSpPr txBox="1">
          <a:spLocks noChangeArrowheads="1"/>
        </xdr:cNvSpPr>
      </xdr:nvSpPr>
      <xdr:spPr>
        <a:xfrm>
          <a:off x="361950" y="4848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Державні іспити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17" name="Текст 27"/>
        <xdr:cNvSpPr txBox="1">
          <a:spLocks noChangeArrowheads="1"/>
        </xdr:cNvSpPr>
      </xdr:nvSpPr>
      <xdr:spPr>
        <a:xfrm>
          <a:off x="361950" y="4848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x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18" name="Текст 28"/>
        <xdr:cNvSpPr txBox="1">
          <a:spLocks noChangeArrowheads="1"/>
        </xdr:cNvSpPr>
      </xdr:nvSpPr>
      <xdr:spPr>
        <a:xfrm>
          <a:off x="361950" y="4848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Виробнича практика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19" name="Текст 29"/>
        <xdr:cNvSpPr txBox="1">
          <a:spLocks noChangeArrowheads="1"/>
        </xdr:cNvSpPr>
      </xdr:nvSpPr>
      <xdr:spPr>
        <a:xfrm>
          <a:off x="361950" y="4848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II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20" name="Текст 30"/>
        <xdr:cNvSpPr txBox="1">
          <a:spLocks noChangeArrowheads="1"/>
        </xdr:cNvSpPr>
      </xdr:nvSpPr>
      <xdr:spPr>
        <a:xfrm>
          <a:off x="361950" y="4848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Дипломне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проектування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21" name="Текст 31"/>
        <xdr:cNvSpPr txBox="1">
          <a:spLocks noChangeArrowheads="1"/>
        </xdr:cNvSpPr>
      </xdr:nvSpPr>
      <xdr:spPr>
        <a:xfrm>
          <a:off x="361950" y="4848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22" name="Текст 32"/>
        <xdr:cNvSpPr txBox="1">
          <a:spLocks noChangeArrowheads="1"/>
        </xdr:cNvSpPr>
      </xdr:nvSpPr>
      <xdr:spPr>
        <a:xfrm>
          <a:off x="361950" y="4848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</a:t>
          </a:r>
        </a:p>
      </xdr:txBody>
    </xdr:sp>
    <xdr:clientData/>
  </xdr:twoCellAnchor>
  <xdr:twoCellAnchor>
    <xdr:from>
      <xdr:col>13</xdr:col>
      <xdr:colOff>142875</xdr:colOff>
      <xdr:row>18</xdr:row>
      <xdr:rowOff>0</xdr:rowOff>
    </xdr:from>
    <xdr:to>
      <xdr:col>18</xdr:col>
      <xdr:colOff>104775</xdr:colOff>
      <xdr:row>18</xdr:row>
      <xdr:rowOff>0</xdr:rowOff>
    </xdr:to>
    <xdr:sp>
      <xdr:nvSpPr>
        <xdr:cNvPr id="23" name="Текст 2"/>
        <xdr:cNvSpPr txBox="1">
          <a:spLocks noChangeArrowheads="1"/>
        </xdr:cNvSpPr>
      </xdr:nvSpPr>
      <xdr:spPr>
        <a:xfrm>
          <a:off x="2905125" y="4219575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20</xdr:col>
      <xdr:colOff>142875</xdr:colOff>
      <xdr:row>18</xdr:row>
      <xdr:rowOff>0</xdr:rowOff>
    </xdr:from>
    <xdr:to>
      <xdr:col>25</xdr:col>
      <xdr:colOff>152400</xdr:colOff>
      <xdr:row>18</xdr:row>
      <xdr:rowOff>0</xdr:rowOff>
    </xdr:to>
    <xdr:sp>
      <xdr:nvSpPr>
        <xdr:cNvPr id="24" name="Текст 4"/>
        <xdr:cNvSpPr txBox="1">
          <a:spLocks noChangeArrowheads="1"/>
        </xdr:cNvSpPr>
      </xdr:nvSpPr>
      <xdr:spPr>
        <a:xfrm>
          <a:off x="4305300" y="42195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18</xdr:row>
      <xdr:rowOff>0</xdr:rowOff>
    </xdr:from>
    <xdr:to>
      <xdr:col>33</xdr:col>
      <xdr:colOff>142875</xdr:colOff>
      <xdr:row>18</xdr:row>
      <xdr:rowOff>0</xdr:rowOff>
    </xdr:to>
    <xdr:sp>
      <xdr:nvSpPr>
        <xdr:cNvPr id="25" name="Текст 6"/>
        <xdr:cNvSpPr txBox="1">
          <a:spLocks noChangeArrowheads="1"/>
        </xdr:cNvSpPr>
      </xdr:nvSpPr>
      <xdr:spPr>
        <a:xfrm>
          <a:off x="5962650" y="4219575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53</xdr:col>
      <xdr:colOff>142875</xdr:colOff>
      <xdr:row>18</xdr:row>
      <xdr:rowOff>0</xdr:rowOff>
    </xdr:from>
    <xdr:to>
      <xdr:col>55</xdr:col>
      <xdr:colOff>57150</xdr:colOff>
      <xdr:row>18</xdr:row>
      <xdr:rowOff>0</xdr:rowOff>
    </xdr:to>
    <xdr:sp>
      <xdr:nvSpPr>
        <xdr:cNvPr id="26" name="Текст 8"/>
        <xdr:cNvSpPr txBox="1">
          <a:spLocks noChangeArrowheads="1"/>
        </xdr:cNvSpPr>
      </xdr:nvSpPr>
      <xdr:spPr>
        <a:xfrm>
          <a:off x="10906125" y="42195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18</xdr:row>
      <xdr:rowOff>0</xdr:rowOff>
    </xdr:from>
    <xdr:to>
      <xdr:col>41</xdr:col>
      <xdr:colOff>123825</xdr:colOff>
      <xdr:row>18</xdr:row>
      <xdr:rowOff>0</xdr:rowOff>
    </xdr:to>
    <xdr:sp>
      <xdr:nvSpPr>
        <xdr:cNvPr id="27" name="Текст 10"/>
        <xdr:cNvSpPr txBox="1">
          <a:spLocks noChangeArrowheads="1"/>
        </xdr:cNvSpPr>
      </xdr:nvSpPr>
      <xdr:spPr>
        <a:xfrm>
          <a:off x="7505700" y="421957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44</xdr:col>
      <xdr:colOff>142875</xdr:colOff>
      <xdr:row>18</xdr:row>
      <xdr:rowOff>0</xdr:rowOff>
    </xdr:from>
    <xdr:to>
      <xdr:col>51</xdr:col>
      <xdr:colOff>123825</xdr:colOff>
      <xdr:row>18</xdr:row>
      <xdr:rowOff>0</xdr:rowOff>
    </xdr:to>
    <xdr:sp>
      <xdr:nvSpPr>
        <xdr:cNvPr id="28" name="Текст 16"/>
        <xdr:cNvSpPr txBox="1">
          <a:spLocks noChangeArrowheads="1"/>
        </xdr:cNvSpPr>
      </xdr:nvSpPr>
      <xdr:spPr>
        <a:xfrm>
          <a:off x="9105900" y="421957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58</xdr:col>
      <xdr:colOff>0</xdr:colOff>
      <xdr:row>18</xdr:row>
      <xdr:rowOff>0</xdr:rowOff>
    </xdr:from>
    <xdr:to>
      <xdr:col>59</xdr:col>
      <xdr:colOff>57150</xdr:colOff>
      <xdr:row>18</xdr:row>
      <xdr:rowOff>0</xdr:rowOff>
    </xdr:to>
    <xdr:sp>
      <xdr:nvSpPr>
        <xdr:cNvPr id="29" name="Текст 18"/>
        <xdr:cNvSpPr txBox="1">
          <a:spLocks noChangeArrowheads="1"/>
        </xdr:cNvSpPr>
      </xdr:nvSpPr>
      <xdr:spPr>
        <a:xfrm>
          <a:off x="12211050" y="421957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30" name="Текст 19"/>
        <xdr:cNvSpPr txBox="1">
          <a:spLocks noChangeArrowheads="1"/>
        </xdr:cNvSpPr>
      </xdr:nvSpPr>
      <xdr:spPr>
        <a:xfrm>
          <a:off x="361950" y="4381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114300</xdr:rowOff>
    </xdr:from>
    <xdr:to>
      <xdr:col>1</xdr:col>
      <xdr:colOff>0</xdr:colOff>
      <xdr:row>19</xdr:row>
      <xdr:rowOff>0</xdr:rowOff>
    </xdr:to>
    <xdr:sp>
      <xdr:nvSpPr>
        <xdr:cNvPr id="31" name="Текст 20"/>
        <xdr:cNvSpPr txBox="1">
          <a:spLocks noChangeArrowheads="1"/>
        </xdr:cNvSpPr>
      </xdr:nvSpPr>
      <xdr:spPr>
        <a:xfrm>
          <a:off x="361950" y="4333875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32" name="Текст 21"/>
        <xdr:cNvSpPr txBox="1">
          <a:spLocks noChangeArrowheads="1"/>
        </xdr:cNvSpPr>
      </xdr:nvSpPr>
      <xdr:spPr>
        <a:xfrm>
          <a:off x="361950" y="4381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1</xdr:col>
      <xdr:colOff>0</xdr:colOff>
      <xdr:row>18</xdr:row>
      <xdr:rowOff>123825</xdr:rowOff>
    </xdr:from>
    <xdr:to>
      <xdr:col>1</xdr:col>
      <xdr:colOff>0</xdr:colOff>
      <xdr:row>19</xdr:row>
      <xdr:rowOff>0</xdr:rowOff>
    </xdr:to>
    <xdr:sp>
      <xdr:nvSpPr>
        <xdr:cNvPr id="33" name="Текст 22"/>
        <xdr:cNvSpPr txBox="1">
          <a:spLocks noChangeArrowheads="1"/>
        </xdr:cNvSpPr>
      </xdr:nvSpPr>
      <xdr:spPr>
        <a:xfrm>
          <a:off x="361950" y="4343400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34" name="Текст 23"/>
        <xdr:cNvSpPr txBox="1">
          <a:spLocks noChangeArrowheads="1"/>
        </xdr:cNvSpPr>
      </xdr:nvSpPr>
      <xdr:spPr>
        <a:xfrm>
          <a:off x="361950" y="4381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</a:t>
          </a:r>
        </a:p>
      </xdr:txBody>
    </xdr:sp>
    <xdr:clientData/>
  </xdr:twoCellAnchor>
  <xdr:twoCellAnchor>
    <xdr:from>
      <xdr:col>1</xdr:col>
      <xdr:colOff>0</xdr:colOff>
      <xdr:row>18</xdr:row>
      <xdr:rowOff>123825</xdr:rowOff>
    </xdr:from>
    <xdr:to>
      <xdr:col>1</xdr:col>
      <xdr:colOff>0</xdr:colOff>
      <xdr:row>19</xdr:row>
      <xdr:rowOff>0</xdr:rowOff>
    </xdr:to>
    <xdr:sp>
      <xdr:nvSpPr>
        <xdr:cNvPr id="35" name="Текст 24"/>
        <xdr:cNvSpPr txBox="1">
          <a:spLocks noChangeArrowheads="1"/>
        </xdr:cNvSpPr>
      </xdr:nvSpPr>
      <xdr:spPr>
        <a:xfrm>
          <a:off x="361950" y="4343400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Учбова практика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36" name="Текст 25"/>
        <xdr:cNvSpPr txBox="1">
          <a:spLocks noChangeArrowheads="1"/>
        </xdr:cNvSpPr>
      </xdr:nvSpPr>
      <xdr:spPr>
        <a:xfrm>
          <a:off x="361950" y="4381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//</a:t>
          </a:r>
        </a:p>
      </xdr:txBody>
    </xdr:sp>
    <xdr:clientData/>
  </xdr:twoCellAnchor>
  <xdr:twoCellAnchor>
    <xdr:from>
      <xdr:col>1</xdr:col>
      <xdr:colOff>0</xdr:colOff>
      <xdr:row>18</xdr:row>
      <xdr:rowOff>114300</xdr:rowOff>
    </xdr:from>
    <xdr:to>
      <xdr:col>1</xdr:col>
      <xdr:colOff>0</xdr:colOff>
      <xdr:row>19</xdr:row>
      <xdr:rowOff>0</xdr:rowOff>
    </xdr:to>
    <xdr:sp>
      <xdr:nvSpPr>
        <xdr:cNvPr id="37" name="Текст 26"/>
        <xdr:cNvSpPr txBox="1">
          <a:spLocks noChangeArrowheads="1"/>
        </xdr:cNvSpPr>
      </xdr:nvSpPr>
      <xdr:spPr>
        <a:xfrm>
          <a:off x="361950" y="4333875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Державні іспити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38" name="Текст 27"/>
        <xdr:cNvSpPr txBox="1">
          <a:spLocks noChangeArrowheads="1"/>
        </xdr:cNvSpPr>
      </xdr:nvSpPr>
      <xdr:spPr>
        <a:xfrm>
          <a:off x="361950" y="4381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x</a:t>
          </a:r>
        </a:p>
      </xdr:txBody>
    </xdr:sp>
    <xdr:clientData/>
  </xdr:twoCellAnchor>
  <xdr:twoCellAnchor>
    <xdr:from>
      <xdr:col>1</xdr:col>
      <xdr:colOff>0</xdr:colOff>
      <xdr:row>18</xdr:row>
      <xdr:rowOff>114300</xdr:rowOff>
    </xdr:from>
    <xdr:to>
      <xdr:col>1</xdr:col>
      <xdr:colOff>0</xdr:colOff>
      <xdr:row>19</xdr:row>
      <xdr:rowOff>0</xdr:rowOff>
    </xdr:to>
    <xdr:sp>
      <xdr:nvSpPr>
        <xdr:cNvPr id="39" name="Текст 28"/>
        <xdr:cNvSpPr txBox="1">
          <a:spLocks noChangeArrowheads="1"/>
        </xdr:cNvSpPr>
      </xdr:nvSpPr>
      <xdr:spPr>
        <a:xfrm>
          <a:off x="361950" y="4333875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Виробнича практика</a:t>
          </a:r>
        </a:p>
      </xdr:txBody>
    </xdr:sp>
    <xdr:clientData/>
  </xdr:twoCellAnchor>
  <xdr:twoCellAnchor>
    <xdr:from>
      <xdr:col>1</xdr:col>
      <xdr:colOff>0</xdr:colOff>
      <xdr:row>18</xdr:row>
      <xdr:rowOff>133350</xdr:rowOff>
    </xdr:from>
    <xdr:to>
      <xdr:col>1</xdr:col>
      <xdr:colOff>0</xdr:colOff>
      <xdr:row>18</xdr:row>
      <xdr:rowOff>161925</xdr:rowOff>
    </xdr:to>
    <xdr:sp>
      <xdr:nvSpPr>
        <xdr:cNvPr id="40" name="Текст 29"/>
        <xdr:cNvSpPr txBox="1">
          <a:spLocks noChangeArrowheads="1"/>
        </xdr:cNvSpPr>
      </xdr:nvSpPr>
      <xdr:spPr>
        <a:xfrm>
          <a:off x="361950" y="4352925"/>
          <a:ext cx="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II</a:t>
          </a:r>
        </a:p>
      </xdr:txBody>
    </xdr:sp>
    <xdr:clientData/>
  </xdr:twoCellAnchor>
  <xdr:twoCellAnchor>
    <xdr:from>
      <xdr:col>1</xdr:col>
      <xdr:colOff>0</xdr:colOff>
      <xdr:row>18</xdr:row>
      <xdr:rowOff>114300</xdr:rowOff>
    </xdr:from>
    <xdr:to>
      <xdr:col>1</xdr:col>
      <xdr:colOff>0</xdr:colOff>
      <xdr:row>19</xdr:row>
      <xdr:rowOff>0</xdr:rowOff>
    </xdr:to>
    <xdr:sp>
      <xdr:nvSpPr>
        <xdr:cNvPr id="41" name="Текст 30"/>
        <xdr:cNvSpPr txBox="1">
          <a:spLocks noChangeArrowheads="1"/>
        </xdr:cNvSpPr>
      </xdr:nvSpPr>
      <xdr:spPr>
        <a:xfrm>
          <a:off x="361950" y="4333875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Дипломне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проектування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2" name="Текст 31"/>
        <xdr:cNvSpPr txBox="1">
          <a:spLocks noChangeArrowheads="1"/>
        </xdr:cNvSpPr>
      </xdr:nvSpPr>
      <xdr:spPr>
        <a:xfrm>
          <a:off x="361950" y="4381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3" name="Текст 32"/>
        <xdr:cNvSpPr txBox="1">
          <a:spLocks noChangeArrowheads="1"/>
        </xdr:cNvSpPr>
      </xdr:nvSpPr>
      <xdr:spPr>
        <a:xfrm>
          <a:off x="361950" y="4381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</a:t>
          </a:r>
        </a:p>
      </xdr:txBody>
    </xdr:sp>
    <xdr:clientData/>
  </xdr:twoCellAnchor>
  <xdr:twoCellAnchor>
    <xdr:from>
      <xdr:col>13</xdr:col>
      <xdr:colOff>142875</xdr:colOff>
      <xdr:row>18</xdr:row>
      <xdr:rowOff>0</xdr:rowOff>
    </xdr:from>
    <xdr:to>
      <xdr:col>18</xdr:col>
      <xdr:colOff>104775</xdr:colOff>
      <xdr:row>18</xdr:row>
      <xdr:rowOff>0</xdr:rowOff>
    </xdr:to>
    <xdr:sp>
      <xdr:nvSpPr>
        <xdr:cNvPr id="44" name="Текст 2"/>
        <xdr:cNvSpPr txBox="1">
          <a:spLocks noChangeArrowheads="1"/>
        </xdr:cNvSpPr>
      </xdr:nvSpPr>
      <xdr:spPr>
        <a:xfrm>
          <a:off x="2905125" y="4219575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20</xdr:col>
      <xdr:colOff>142875</xdr:colOff>
      <xdr:row>18</xdr:row>
      <xdr:rowOff>0</xdr:rowOff>
    </xdr:from>
    <xdr:to>
      <xdr:col>25</xdr:col>
      <xdr:colOff>152400</xdr:colOff>
      <xdr:row>18</xdr:row>
      <xdr:rowOff>0</xdr:rowOff>
    </xdr:to>
    <xdr:sp>
      <xdr:nvSpPr>
        <xdr:cNvPr id="45" name="Текст 4"/>
        <xdr:cNvSpPr txBox="1">
          <a:spLocks noChangeArrowheads="1"/>
        </xdr:cNvSpPr>
      </xdr:nvSpPr>
      <xdr:spPr>
        <a:xfrm>
          <a:off x="4305300" y="42195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18</xdr:row>
      <xdr:rowOff>0</xdr:rowOff>
    </xdr:from>
    <xdr:to>
      <xdr:col>33</xdr:col>
      <xdr:colOff>142875</xdr:colOff>
      <xdr:row>18</xdr:row>
      <xdr:rowOff>0</xdr:rowOff>
    </xdr:to>
    <xdr:sp>
      <xdr:nvSpPr>
        <xdr:cNvPr id="46" name="Текст 6"/>
        <xdr:cNvSpPr txBox="1">
          <a:spLocks noChangeArrowheads="1"/>
        </xdr:cNvSpPr>
      </xdr:nvSpPr>
      <xdr:spPr>
        <a:xfrm>
          <a:off x="5962650" y="4219575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53</xdr:col>
      <xdr:colOff>142875</xdr:colOff>
      <xdr:row>18</xdr:row>
      <xdr:rowOff>0</xdr:rowOff>
    </xdr:from>
    <xdr:to>
      <xdr:col>55</xdr:col>
      <xdr:colOff>57150</xdr:colOff>
      <xdr:row>18</xdr:row>
      <xdr:rowOff>0</xdr:rowOff>
    </xdr:to>
    <xdr:sp>
      <xdr:nvSpPr>
        <xdr:cNvPr id="47" name="Текст 8"/>
        <xdr:cNvSpPr txBox="1">
          <a:spLocks noChangeArrowheads="1"/>
        </xdr:cNvSpPr>
      </xdr:nvSpPr>
      <xdr:spPr>
        <a:xfrm>
          <a:off x="10906125" y="42195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18</xdr:row>
      <xdr:rowOff>0</xdr:rowOff>
    </xdr:from>
    <xdr:to>
      <xdr:col>41</xdr:col>
      <xdr:colOff>123825</xdr:colOff>
      <xdr:row>18</xdr:row>
      <xdr:rowOff>0</xdr:rowOff>
    </xdr:to>
    <xdr:sp>
      <xdr:nvSpPr>
        <xdr:cNvPr id="48" name="Текст 10"/>
        <xdr:cNvSpPr txBox="1">
          <a:spLocks noChangeArrowheads="1"/>
        </xdr:cNvSpPr>
      </xdr:nvSpPr>
      <xdr:spPr>
        <a:xfrm>
          <a:off x="7505700" y="421957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44</xdr:col>
      <xdr:colOff>142875</xdr:colOff>
      <xdr:row>18</xdr:row>
      <xdr:rowOff>0</xdr:rowOff>
    </xdr:from>
    <xdr:to>
      <xdr:col>51</xdr:col>
      <xdr:colOff>123825</xdr:colOff>
      <xdr:row>18</xdr:row>
      <xdr:rowOff>0</xdr:rowOff>
    </xdr:to>
    <xdr:sp>
      <xdr:nvSpPr>
        <xdr:cNvPr id="49" name="Текст 16"/>
        <xdr:cNvSpPr txBox="1">
          <a:spLocks noChangeArrowheads="1"/>
        </xdr:cNvSpPr>
      </xdr:nvSpPr>
      <xdr:spPr>
        <a:xfrm>
          <a:off x="9105900" y="421957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58</xdr:col>
      <xdr:colOff>0</xdr:colOff>
      <xdr:row>18</xdr:row>
      <xdr:rowOff>0</xdr:rowOff>
    </xdr:from>
    <xdr:to>
      <xdr:col>59</xdr:col>
      <xdr:colOff>57150</xdr:colOff>
      <xdr:row>18</xdr:row>
      <xdr:rowOff>0</xdr:rowOff>
    </xdr:to>
    <xdr:sp>
      <xdr:nvSpPr>
        <xdr:cNvPr id="50" name="Текст 18"/>
        <xdr:cNvSpPr txBox="1">
          <a:spLocks noChangeArrowheads="1"/>
        </xdr:cNvSpPr>
      </xdr:nvSpPr>
      <xdr:spPr>
        <a:xfrm>
          <a:off x="12211050" y="421957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1"/>
  <sheetViews>
    <sheetView view="pageBreakPreview" zoomScaleNormal="75" zoomScaleSheetLayoutView="100" zoomScalePageLayoutView="0" workbookViewId="0" topLeftCell="A1">
      <selection activeCell="V12" sqref="V12"/>
    </sheetView>
  </sheetViews>
  <sheetFormatPr defaultColWidth="9.125" defaultRowHeight="12.75"/>
  <cols>
    <col min="1" max="1" width="4.75390625" style="22" customWidth="1"/>
    <col min="2" max="4" width="2.625" style="13" customWidth="1"/>
    <col min="5" max="6" width="2.625" style="23" customWidth="1"/>
    <col min="7" max="8" width="2.625" style="13" customWidth="1"/>
    <col min="9" max="10" width="2.625" style="23" customWidth="1"/>
    <col min="11" max="13" width="2.625" style="13" customWidth="1"/>
    <col min="14" max="14" width="2.625" style="23" customWidth="1"/>
    <col min="15" max="17" width="2.625" style="13" customWidth="1"/>
    <col min="18" max="19" width="2.625" style="23" customWidth="1"/>
    <col min="20" max="21" width="2.625" style="13" customWidth="1"/>
    <col min="22" max="23" width="2.625" style="23" customWidth="1"/>
    <col min="24" max="25" width="2.625" style="13" customWidth="1"/>
    <col min="26" max="27" width="2.625" style="23" customWidth="1"/>
    <col min="28" max="30" width="2.625" style="13" customWidth="1"/>
    <col min="31" max="32" width="2.625" style="23" customWidth="1"/>
    <col min="33" max="34" width="2.625" style="13" customWidth="1"/>
    <col min="35" max="36" width="2.625" style="23" customWidth="1"/>
    <col min="37" max="39" width="2.625" style="13" customWidth="1"/>
    <col min="40" max="40" width="2.625" style="23" customWidth="1"/>
    <col min="41" max="43" width="2.625" style="13" customWidth="1"/>
    <col min="44" max="45" width="2.625" style="23" customWidth="1"/>
    <col min="46" max="47" width="2.625" style="13" customWidth="1"/>
    <col min="48" max="49" width="2.625" style="23" customWidth="1"/>
    <col min="50" max="52" width="2.625" style="13" customWidth="1"/>
    <col min="53" max="53" width="2.625" style="24" customWidth="1"/>
    <col min="54" max="55" width="3.75390625" style="23" customWidth="1"/>
    <col min="56" max="56" width="3.25390625" style="23" customWidth="1"/>
    <col min="57" max="57" width="4.00390625" style="23" customWidth="1"/>
    <col min="58" max="58" width="4.25390625" style="23" customWidth="1"/>
    <col min="59" max="59" width="3.75390625" style="23" customWidth="1"/>
    <col min="60" max="60" width="4.625" style="23" customWidth="1"/>
    <col min="61" max="61" width="5.375" style="24" hidden="1" customWidth="1"/>
    <col min="62" max="62" width="5.75390625" style="13" customWidth="1"/>
    <col min="63" max="16384" width="9.125" style="13" customWidth="1"/>
  </cols>
  <sheetData>
    <row r="1" spans="1:62" ht="11.25">
      <c r="A1" s="16"/>
      <c r="E1" s="16"/>
      <c r="F1" s="16"/>
      <c r="I1" s="16"/>
      <c r="J1" s="16"/>
      <c r="N1" s="16"/>
      <c r="R1" s="16"/>
      <c r="S1" s="16"/>
      <c r="V1" s="16"/>
      <c r="W1" s="16"/>
      <c r="Z1" s="16"/>
      <c r="AA1" s="16"/>
      <c r="AE1" s="16"/>
      <c r="AF1" s="16"/>
      <c r="AI1" s="16"/>
      <c r="AJ1" s="16"/>
      <c r="AN1" s="16"/>
      <c r="AR1" s="16"/>
      <c r="AS1" s="16"/>
      <c r="AV1" s="16"/>
      <c r="AW1" s="16"/>
      <c r="BA1" s="16"/>
      <c r="BB1" s="16"/>
      <c r="BC1" s="16"/>
      <c r="BD1" s="16"/>
      <c r="BE1" s="16"/>
      <c r="BF1" s="16"/>
      <c r="BG1" s="16"/>
      <c r="BH1" s="16"/>
      <c r="BI1" s="16"/>
      <c r="BJ1" s="79" t="s">
        <v>90</v>
      </c>
    </row>
    <row r="2" spans="1:66" ht="24" customHeight="1">
      <c r="A2" s="299" t="s">
        <v>58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8"/>
      <c r="N2" s="28"/>
      <c r="O2" s="11"/>
      <c r="P2" s="298" t="s">
        <v>89</v>
      </c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298"/>
      <c r="AZ2" s="298"/>
      <c r="BB2" s="308" t="s">
        <v>56</v>
      </c>
      <c r="BC2" s="308"/>
      <c r="BD2" s="308"/>
      <c r="BE2" s="308"/>
      <c r="BF2" s="308"/>
      <c r="BG2" s="308"/>
      <c r="BH2" s="308"/>
      <c r="BI2" s="308"/>
      <c r="BJ2" s="308"/>
      <c r="BM2" s="10"/>
      <c r="BN2" s="12"/>
    </row>
    <row r="3" spans="1:69" ht="17.25" customHeight="1">
      <c r="A3" s="303" t="s">
        <v>59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298" t="s">
        <v>52</v>
      </c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14"/>
      <c r="BB3" s="309" t="s">
        <v>57</v>
      </c>
      <c r="BC3" s="309"/>
      <c r="BD3" s="309"/>
      <c r="BE3" s="309"/>
      <c r="BF3" s="309"/>
      <c r="BG3" s="309"/>
      <c r="BH3" s="309"/>
      <c r="BI3" s="309"/>
      <c r="BJ3" s="309"/>
      <c r="BK3"/>
      <c r="BL3"/>
      <c r="BM3"/>
      <c r="BN3"/>
      <c r="BO3"/>
      <c r="BP3"/>
      <c r="BQ3"/>
    </row>
    <row r="4" spans="1:69" ht="27.75" customHeight="1">
      <c r="A4" s="302" t="s">
        <v>67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10" t="s">
        <v>122</v>
      </c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  <c r="AZ4" s="301" t="s">
        <v>66</v>
      </c>
      <c r="BA4" s="301"/>
      <c r="BB4" s="301"/>
      <c r="BC4" s="301"/>
      <c r="BD4" s="301"/>
      <c r="BE4" s="301"/>
      <c r="BF4" s="301"/>
      <c r="BG4" s="301"/>
      <c r="BH4" s="301"/>
      <c r="BI4" s="301"/>
      <c r="BJ4" s="301"/>
      <c r="BK4" s="16"/>
      <c r="BL4" s="16"/>
      <c r="BM4" s="16"/>
      <c r="BN4" s="17"/>
      <c r="BO4"/>
      <c r="BP4"/>
      <c r="BQ4"/>
    </row>
    <row r="5" spans="1:69" ht="26.25" customHeight="1">
      <c r="A5" s="307" t="s">
        <v>150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15"/>
      <c r="P5" s="15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  <c r="AW5" s="311"/>
      <c r="AX5" s="311"/>
      <c r="AY5" s="311"/>
      <c r="AZ5" s="312" t="s">
        <v>151</v>
      </c>
      <c r="BA5" s="312"/>
      <c r="BB5" s="312"/>
      <c r="BC5" s="312"/>
      <c r="BD5" s="312"/>
      <c r="BE5" s="312"/>
      <c r="BF5" s="312"/>
      <c r="BG5" s="312"/>
      <c r="BH5" s="312"/>
      <c r="BI5" s="312"/>
      <c r="BJ5" s="312"/>
      <c r="BK5" s="16"/>
      <c r="BL5" s="16"/>
      <c r="BM5"/>
      <c r="BN5" s="16"/>
      <c r="BO5" s="16"/>
      <c r="BP5" s="16"/>
      <c r="BQ5" s="16"/>
    </row>
    <row r="6" spans="1:69" ht="7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15"/>
      <c r="P6" s="15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16"/>
      <c r="BL6" s="16"/>
      <c r="BM6"/>
      <c r="BN6" s="16"/>
      <c r="BO6" s="16"/>
      <c r="BP6" s="16"/>
      <c r="BQ6" s="16"/>
    </row>
    <row r="7" spans="1:69" ht="7.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15"/>
      <c r="P7" s="15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16"/>
      <c r="BL7" s="16"/>
      <c r="BM7"/>
      <c r="BN7" s="16"/>
      <c r="BO7" s="16"/>
      <c r="BP7" s="16"/>
      <c r="BQ7" s="16"/>
    </row>
    <row r="8" spans="1:69" ht="20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307" t="s">
        <v>114</v>
      </c>
      <c r="L8" s="307"/>
      <c r="M8" s="307"/>
      <c r="N8" s="307"/>
      <c r="O8" s="307"/>
      <c r="P8" s="307"/>
      <c r="Q8" s="307"/>
      <c r="R8" s="307" t="s">
        <v>115</v>
      </c>
      <c r="S8" s="307"/>
      <c r="T8" s="307"/>
      <c r="U8" s="307"/>
      <c r="V8" s="307"/>
      <c r="W8" s="307"/>
      <c r="X8" s="307" t="s">
        <v>116</v>
      </c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210"/>
      <c r="BB8" s="31"/>
      <c r="BC8" s="31"/>
      <c r="BD8" s="31"/>
      <c r="BE8" s="31"/>
      <c r="BF8" s="31"/>
      <c r="BG8" s="31"/>
      <c r="BH8" s="31"/>
      <c r="BI8" s="31"/>
      <c r="BJ8" s="31"/>
      <c r="BK8" s="16"/>
      <c r="BL8" s="16"/>
      <c r="BM8"/>
      <c r="BN8" s="16"/>
      <c r="BO8" s="16"/>
      <c r="BP8" s="16"/>
      <c r="BQ8" s="16"/>
    </row>
    <row r="9" spans="1:69" ht="20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307" t="s">
        <v>117</v>
      </c>
      <c r="L9" s="307"/>
      <c r="M9" s="307"/>
      <c r="N9" s="307"/>
      <c r="O9" s="307"/>
      <c r="P9" s="307"/>
      <c r="Q9" s="307"/>
      <c r="R9" s="307" t="s">
        <v>118</v>
      </c>
      <c r="S9" s="307"/>
      <c r="T9" s="307"/>
      <c r="U9" s="307"/>
      <c r="V9" s="307"/>
      <c r="W9" s="307"/>
      <c r="X9" s="307" t="s">
        <v>119</v>
      </c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210"/>
      <c r="BB9" s="236"/>
      <c r="BC9" s="236"/>
      <c r="BD9" s="236"/>
      <c r="BE9" s="236"/>
      <c r="BF9" s="236"/>
      <c r="BG9" s="236"/>
      <c r="BH9" s="236"/>
      <c r="BI9" s="236"/>
      <c r="BJ9" s="236"/>
      <c r="BK9" s="16"/>
      <c r="BL9" s="16"/>
      <c r="BM9"/>
      <c r="BN9" s="16"/>
      <c r="BO9" s="16"/>
      <c r="BP9" s="16"/>
      <c r="BQ9" s="16"/>
    </row>
    <row r="10" spans="11:66" s="18" customFormat="1" ht="19.5" customHeight="1">
      <c r="K10" s="303" t="s">
        <v>120</v>
      </c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 t="s">
        <v>127</v>
      </c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06" t="s">
        <v>121</v>
      </c>
      <c r="BC10" s="306"/>
      <c r="BD10" s="306"/>
      <c r="BE10" s="306"/>
      <c r="BF10" s="306"/>
      <c r="BG10" s="306"/>
      <c r="BH10" s="306"/>
      <c r="BI10" s="236"/>
      <c r="BJ10" s="236"/>
      <c r="BK10" s="26"/>
      <c r="BL10" s="26"/>
      <c r="BM10" s="26"/>
      <c r="BN10" s="27"/>
    </row>
    <row r="11" spans="11:66" s="18" customFormat="1" ht="17.25" customHeight="1">
      <c r="K11" s="225"/>
      <c r="L11" s="225"/>
      <c r="M11" s="225"/>
      <c r="N11" s="225"/>
      <c r="O11" s="225"/>
      <c r="P11" s="225"/>
      <c r="Q11" s="225"/>
      <c r="R11" s="225"/>
      <c r="S11" s="225"/>
      <c r="U11" s="225"/>
      <c r="V11" s="225"/>
      <c r="W11" s="225"/>
      <c r="X11" s="303" t="s">
        <v>128</v>
      </c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B11" s="304" t="s">
        <v>130</v>
      </c>
      <c r="BC11" s="304"/>
      <c r="BD11" s="304"/>
      <c r="BE11" s="304"/>
      <c r="BF11" s="304"/>
      <c r="BG11" s="304"/>
      <c r="BH11" s="304"/>
      <c r="BI11" s="31"/>
      <c r="BJ11" s="26"/>
      <c r="BK11" s="26"/>
      <c r="BL11" s="26"/>
      <c r="BM11" s="26"/>
      <c r="BN11" s="27"/>
    </row>
    <row r="12" spans="1:60" s="16" customFormat="1" ht="35.25" customHeight="1" thickBot="1">
      <c r="A12" s="2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286"/>
      <c r="V12" s="286"/>
      <c r="W12" s="286"/>
      <c r="X12" s="286"/>
      <c r="Y12" s="111" t="s">
        <v>84</v>
      </c>
      <c r="Z12" s="286"/>
      <c r="AA12" s="286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B12" s="305" t="s">
        <v>129</v>
      </c>
      <c r="BC12" s="305"/>
      <c r="BD12" s="305"/>
      <c r="BE12" s="305"/>
      <c r="BF12" s="305"/>
      <c r="BG12" s="305"/>
      <c r="BH12" s="305"/>
    </row>
    <row r="13" spans="1:255" s="32" customFormat="1" ht="25.5" customHeight="1">
      <c r="A13" s="313" t="s">
        <v>15</v>
      </c>
      <c r="B13" s="34" t="s">
        <v>0</v>
      </c>
      <c r="C13" s="34"/>
      <c r="D13" s="34"/>
      <c r="E13" s="35"/>
      <c r="F13" s="36">
        <v>29</v>
      </c>
      <c r="G13" s="34" t="s">
        <v>1</v>
      </c>
      <c r="H13" s="34"/>
      <c r="I13" s="35"/>
      <c r="J13" s="36">
        <v>27</v>
      </c>
      <c r="K13" s="34" t="s">
        <v>2</v>
      </c>
      <c r="L13" s="34"/>
      <c r="M13" s="34"/>
      <c r="N13" s="35"/>
      <c r="O13" s="34" t="s">
        <v>3</v>
      </c>
      <c r="P13" s="34"/>
      <c r="Q13" s="34"/>
      <c r="R13" s="35"/>
      <c r="S13" s="36">
        <v>29</v>
      </c>
      <c r="T13" s="34" t="s">
        <v>4</v>
      </c>
      <c r="U13" s="34"/>
      <c r="V13" s="35"/>
      <c r="W13" s="36">
        <v>26</v>
      </c>
      <c r="X13" s="34" t="s">
        <v>5</v>
      </c>
      <c r="Y13" s="34"/>
      <c r="Z13" s="35"/>
      <c r="AA13" s="36">
        <v>23</v>
      </c>
      <c r="AB13" s="34" t="s">
        <v>6</v>
      </c>
      <c r="AC13" s="34"/>
      <c r="AD13" s="34"/>
      <c r="AE13" s="35"/>
      <c r="AF13" s="36">
        <v>30</v>
      </c>
      <c r="AG13" s="34" t="s">
        <v>7</v>
      </c>
      <c r="AH13" s="34"/>
      <c r="AI13" s="35"/>
      <c r="AJ13" s="36">
        <v>27</v>
      </c>
      <c r="AK13" s="34" t="s">
        <v>8</v>
      </c>
      <c r="AL13" s="34"/>
      <c r="AM13" s="34"/>
      <c r="AN13" s="35"/>
      <c r="AO13" s="34" t="s">
        <v>9</v>
      </c>
      <c r="AP13" s="34"/>
      <c r="AQ13" s="34"/>
      <c r="AR13" s="35"/>
      <c r="AS13" s="36">
        <v>29</v>
      </c>
      <c r="AT13" s="34" t="s">
        <v>10</v>
      </c>
      <c r="AU13" s="34"/>
      <c r="AV13" s="35"/>
      <c r="AW13" s="36">
        <v>27</v>
      </c>
      <c r="AX13" s="34" t="s">
        <v>11</v>
      </c>
      <c r="AY13" s="34"/>
      <c r="AZ13" s="34"/>
      <c r="BA13" s="37"/>
      <c r="BB13" s="326" t="s">
        <v>12</v>
      </c>
      <c r="BC13" s="319" t="s">
        <v>111</v>
      </c>
      <c r="BD13" s="319" t="s">
        <v>54</v>
      </c>
      <c r="BE13" s="319" t="s">
        <v>63</v>
      </c>
      <c r="BF13" s="319" t="s">
        <v>142</v>
      </c>
      <c r="BG13" s="322" t="s">
        <v>13</v>
      </c>
      <c r="BH13" s="316" t="s">
        <v>14</v>
      </c>
      <c r="BI13" s="288"/>
      <c r="BJ13" s="313" t="s">
        <v>15</v>
      </c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</row>
    <row r="14" spans="1:62" s="33" customFormat="1" ht="19.5" customHeight="1">
      <c r="A14" s="314"/>
      <c r="B14" s="38">
        <v>1</v>
      </c>
      <c r="C14" s="38">
        <v>8</v>
      </c>
      <c r="D14" s="38">
        <v>15</v>
      </c>
      <c r="E14" s="38">
        <v>22</v>
      </c>
      <c r="F14" s="39" t="s">
        <v>16</v>
      </c>
      <c r="G14" s="38">
        <v>6</v>
      </c>
      <c r="H14" s="38">
        <v>13</v>
      </c>
      <c r="I14" s="38">
        <v>20</v>
      </c>
      <c r="J14" s="39" t="s">
        <v>17</v>
      </c>
      <c r="K14" s="38">
        <v>3</v>
      </c>
      <c r="L14" s="38">
        <v>10</v>
      </c>
      <c r="M14" s="38">
        <v>17</v>
      </c>
      <c r="N14" s="38">
        <v>24</v>
      </c>
      <c r="O14" s="38">
        <v>1</v>
      </c>
      <c r="P14" s="38">
        <v>8</v>
      </c>
      <c r="Q14" s="38">
        <v>15</v>
      </c>
      <c r="R14" s="38">
        <v>22</v>
      </c>
      <c r="S14" s="39" t="s">
        <v>18</v>
      </c>
      <c r="T14" s="38">
        <v>5</v>
      </c>
      <c r="U14" s="38">
        <v>12</v>
      </c>
      <c r="V14" s="38">
        <v>19</v>
      </c>
      <c r="W14" s="39" t="s">
        <v>19</v>
      </c>
      <c r="X14" s="38">
        <v>2</v>
      </c>
      <c r="Y14" s="38">
        <v>9</v>
      </c>
      <c r="Z14" s="38">
        <v>16</v>
      </c>
      <c r="AA14" s="39" t="s">
        <v>20</v>
      </c>
      <c r="AB14" s="38">
        <v>2</v>
      </c>
      <c r="AC14" s="38">
        <v>9</v>
      </c>
      <c r="AD14" s="38">
        <v>16</v>
      </c>
      <c r="AE14" s="38">
        <v>23</v>
      </c>
      <c r="AF14" s="39" t="s">
        <v>21</v>
      </c>
      <c r="AG14" s="38">
        <v>6</v>
      </c>
      <c r="AH14" s="38">
        <v>13</v>
      </c>
      <c r="AI14" s="38">
        <v>20</v>
      </c>
      <c r="AJ14" s="39" t="s">
        <v>22</v>
      </c>
      <c r="AK14" s="38">
        <v>4</v>
      </c>
      <c r="AL14" s="38">
        <v>11</v>
      </c>
      <c r="AM14" s="38">
        <v>18</v>
      </c>
      <c r="AN14" s="38">
        <v>25</v>
      </c>
      <c r="AO14" s="38">
        <v>1</v>
      </c>
      <c r="AP14" s="38">
        <v>8</v>
      </c>
      <c r="AQ14" s="38">
        <v>15</v>
      </c>
      <c r="AR14" s="38">
        <v>22</v>
      </c>
      <c r="AS14" s="39" t="s">
        <v>23</v>
      </c>
      <c r="AT14" s="38">
        <v>6</v>
      </c>
      <c r="AU14" s="38">
        <v>13</v>
      </c>
      <c r="AV14" s="38">
        <v>20</v>
      </c>
      <c r="AW14" s="39" t="s">
        <v>24</v>
      </c>
      <c r="AX14" s="38">
        <v>3</v>
      </c>
      <c r="AY14" s="38">
        <v>10</v>
      </c>
      <c r="AZ14" s="38">
        <v>17</v>
      </c>
      <c r="BA14" s="40">
        <v>24</v>
      </c>
      <c r="BB14" s="327"/>
      <c r="BC14" s="320"/>
      <c r="BD14" s="320"/>
      <c r="BE14" s="320"/>
      <c r="BF14" s="320"/>
      <c r="BG14" s="323"/>
      <c r="BH14" s="317"/>
      <c r="BI14" s="289"/>
      <c r="BJ14" s="314"/>
    </row>
    <row r="15" spans="1:62" s="33" customFormat="1" ht="13.5" customHeight="1">
      <c r="A15" s="314"/>
      <c r="B15" s="39"/>
      <c r="C15" s="39"/>
      <c r="D15" s="39"/>
      <c r="E15" s="39"/>
      <c r="F15" s="39">
        <v>5</v>
      </c>
      <c r="G15" s="39"/>
      <c r="H15" s="39"/>
      <c r="I15" s="39"/>
      <c r="J15" s="39">
        <v>2</v>
      </c>
      <c r="K15" s="39"/>
      <c r="L15" s="39"/>
      <c r="M15" s="39"/>
      <c r="N15" s="39"/>
      <c r="O15" s="39"/>
      <c r="P15" s="39"/>
      <c r="Q15" s="39"/>
      <c r="R15" s="39"/>
      <c r="S15" s="39">
        <v>4</v>
      </c>
      <c r="T15" s="39"/>
      <c r="U15" s="39"/>
      <c r="V15" s="39"/>
      <c r="W15" s="39">
        <v>1</v>
      </c>
      <c r="X15" s="39"/>
      <c r="Y15" s="39"/>
      <c r="Z15" s="39"/>
      <c r="AA15" s="39">
        <v>1</v>
      </c>
      <c r="AB15" s="39"/>
      <c r="AC15" s="39"/>
      <c r="AD15" s="39"/>
      <c r="AE15" s="39"/>
      <c r="AF15" s="39">
        <v>5</v>
      </c>
      <c r="AG15" s="39"/>
      <c r="AH15" s="39"/>
      <c r="AI15" s="39"/>
      <c r="AJ15" s="39">
        <v>3</v>
      </c>
      <c r="AK15" s="39"/>
      <c r="AL15" s="39"/>
      <c r="AM15" s="39"/>
      <c r="AN15" s="39"/>
      <c r="AO15" s="39"/>
      <c r="AP15" s="39"/>
      <c r="AQ15" s="39"/>
      <c r="AR15" s="39"/>
      <c r="AS15" s="39">
        <v>5</v>
      </c>
      <c r="AT15" s="39"/>
      <c r="AU15" s="39"/>
      <c r="AV15" s="39"/>
      <c r="AW15" s="39">
        <v>2</v>
      </c>
      <c r="AX15" s="39"/>
      <c r="AY15" s="39"/>
      <c r="AZ15" s="39"/>
      <c r="BA15" s="41"/>
      <c r="BB15" s="327"/>
      <c r="BC15" s="320"/>
      <c r="BD15" s="320"/>
      <c r="BE15" s="320"/>
      <c r="BF15" s="320"/>
      <c r="BG15" s="323"/>
      <c r="BH15" s="317"/>
      <c r="BI15" s="289"/>
      <c r="BJ15" s="314"/>
    </row>
    <row r="16" spans="1:62" s="33" customFormat="1" ht="15.75" customHeight="1" thickBot="1">
      <c r="A16" s="314"/>
      <c r="B16" s="42">
        <v>7</v>
      </c>
      <c r="C16" s="42">
        <v>14</v>
      </c>
      <c r="D16" s="42">
        <v>21</v>
      </c>
      <c r="E16" s="42">
        <v>28</v>
      </c>
      <c r="F16" s="42" t="s">
        <v>17</v>
      </c>
      <c r="G16" s="42">
        <v>12</v>
      </c>
      <c r="H16" s="42">
        <v>19</v>
      </c>
      <c r="I16" s="42">
        <v>26</v>
      </c>
      <c r="J16" s="42" t="s">
        <v>25</v>
      </c>
      <c r="K16" s="42">
        <v>9</v>
      </c>
      <c r="L16" s="42">
        <v>16</v>
      </c>
      <c r="M16" s="42">
        <v>23</v>
      </c>
      <c r="N16" s="42">
        <v>30</v>
      </c>
      <c r="O16" s="42">
        <v>7</v>
      </c>
      <c r="P16" s="42">
        <v>14</v>
      </c>
      <c r="Q16" s="42">
        <v>21</v>
      </c>
      <c r="R16" s="42">
        <v>28</v>
      </c>
      <c r="S16" s="42" t="s">
        <v>19</v>
      </c>
      <c r="T16" s="42">
        <v>11</v>
      </c>
      <c r="U16" s="42">
        <v>18</v>
      </c>
      <c r="V16" s="42">
        <v>25</v>
      </c>
      <c r="W16" s="42" t="s">
        <v>20</v>
      </c>
      <c r="X16" s="42">
        <v>8</v>
      </c>
      <c r="Y16" s="42">
        <v>15</v>
      </c>
      <c r="Z16" s="42">
        <v>22</v>
      </c>
      <c r="AA16" s="42" t="s">
        <v>21</v>
      </c>
      <c r="AB16" s="42">
        <v>8</v>
      </c>
      <c r="AC16" s="42">
        <v>15</v>
      </c>
      <c r="AD16" s="42">
        <v>22</v>
      </c>
      <c r="AE16" s="42">
        <v>29</v>
      </c>
      <c r="AF16" s="42" t="s">
        <v>22</v>
      </c>
      <c r="AG16" s="42">
        <v>12</v>
      </c>
      <c r="AH16" s="42">
        <v>19</v>
      </c>
      <c r="AI16" s="42">
        <v>26</v>
      </c>
      <c r="AJ16" s="42" t="s">
        <v>26</v>
      </c>
      <c r="AK16" s="42">
        <v>10</v>
      </c>
      <c r="AL16" s="42">
        <v>17</v>
      </c>
      <c r="AM16" s="42">
        <v>24</v>
      </c>
      <c r="AN16" s="42">
        <v>31</v>
      </c>
      <c r="AO16" s="42">
        <v>7</v>
      </c>
      <c r="AP16" s="42">
        <v>14</v>
      </c>
      <c r="AQ16" s="42">
        <v>21</v>
      </c>
      <c r="AR16" s="42">
        <v>28</v>
      </c>
      <c r="AS16" s="42" t="s">
        <v>24</v>
      </c>
      <c r="AT16" s="42">
        <v>12</v>
      </c>
      <c r="AU16" s="42">
        <v>19</v>
      </c>
      <c r="AV16" s="42">
        <v>26</v>
      </c>
      <c r="AW16" s="42" t="s">
        <v>27</v>
      </c>
      <c r="AX16" s="42">
        <v>9</v>
      </c>
      <c r="AY16" s="42">
        <v>16</v>
      </c>
      <c r="AZ16" s="42">
        <v>23</v>
      </c>
      <c r="BA16" s="43">
        <v>31</v>
      </c>
      <c r="BB16" s="327"/>
      <c r="BC16" s="320"/>
      <c r="BD16" s="320"/>
      <c r="BE16" s="320"/>
      <c r="BF16" s="320"/>
      <c r="BG16" s="323"/>
      <c r="BH16" s="317"/>
      <c r="BI16" s="289"/>
      <c r="BJ16" s="314"/>
    </row>
    <row r="17" spans="1:62" s="33" customFormat="1" ht="12" customHeight="1" thickBot="1">
      <c r="A17" s="315"/>
      <c r="B17" s="211">
        <v>1</v>
      </c>
      <c r="C17" s="212">
        <v>2</v>
      </c>
      <c r="D17" s="212">
        <v>3</v>
      </c>
      <c r="E17" s="212">
        <v>4</v>
      </c>
      <c r="F17" s="212">
        <v>5</v>
      </c>
      <c r="G17" s="212">
        <v>6</v>
      </c>
      <c r="H17" s="212">
        <v>7</v>
      </c>
      <c r="I17" s="212">
        <v>8</v>
      </c>
      <c r="J17" s="212">
        <v>9</v>
      </c>
      <c r="K17" s="212">
        <v>10</v>
      </c>
      <c r="L17" s="212">
        <v>11</v>
      </c>
      <c r="M17" s="212">
        <v>12</v>
      </c>
      <c r="N17" s="212">
        <v>13</v>
      </c>
      <c r="O17" s="212">
        <v>14</v>
      </c>
      <c r="P17" s="212">
        <v>15</v>
      </c>
      <c r="Q17" s="212">
        <v>16</v>
      </c>
      <c r="R17" s="212">
        <v>17</v>
      </c>
      <c r="S17" s="212">
        <v>18</v>
      </c>
      <c r="T17" s="212">
        <v>19</v>
      </c>
      <c r="U17" s="212">
        <v>20</v>
      </c>
      <c r="V17" s="212">
        <v>21</v>
      </c>
      <c r="W17" s="212">
        <v>22</v>
      </c>
      <c r="X17" s="212">
        <v>23</v>
      </c>
      <c r="Y17" s="212">
        <v>24</v>
      </c>
      <c r="Z17" s="212">
        <v>25</v>
      </c>
      <c r="AA17" s="212">
        <v>26</v>
      </c>
      <c r="AB17" s="212">
        <v>27</v>
      </c>
      <c r="AC17" s="212">
        <v>28</v>
      </c>
      <c r="AD17" s="212">
        <v>29</v>
      </c>
      <c r="AE17" s="212">
        <v>30</v>
      </c>
      <c r="AF17" s="212">
        <v>31</v>
      </c>
      <c r="AG17" s="212">
        <v>32</v>
      </c>
      <c r="AH17" s="212">
        <v>33</v>
      </c>
      <c r="AI17" s="212">
        <v>34</v>
      </c>
      <c r="AJ17" s="212">
        <v>35</v>
      </c>
      <c r="AK17" s="212">
        <v>36</v>
      </c>
      <c r="AL17" s="212">
        <v>37</v>
      </c>
      <c r="AM17" s="212">
        <v>38</v>
      </c>
      <c r="AN17" s="212">
        <v>39</v>
      </c>
      <c r="AO17" s="212">
        <v>40</v>
      </c>
      <c r="AP17" s="212">
        <v>41</v>
      </c>
      <c r="AQ17" s="212">
        <v>42</v>
      </c>
      <c r="AR17" s="212">
        <v>43</v>
      </c>
      <c r="AS17" s="212">
        <v>44</v>
      </c>
      <c r="AT17" s="212">
        <v>45</v>
      </c>
      <c r="AU17" s="212">
        <v>46</v>
      </c>
      <c r="AV17" s="212">
        <v>47</v>
      </c>
      <c r="AW17" s="212">
        <v>48</v>
      </c>
      <c r="AX17" s="212">
        <v>49</v>
      </c>
      <c r="AY17" s="212">
        <v>50</v>
      </c>
      <c r="AZ17" s="212">
        <v>51</v>
      </c>
      <c r="BA17" s="213">
        <v>52</v>
      </c>
      <c r="BB17" s="328"/>
      <c r="BC17" s="321"/>
      <c r="BD17" s="321"/>
      <c r="BE17" s="321"/>
      <c r="BF17" s="321"/>
      <c r="BG17" s="324"/>
      <c r="BH17" s="318"/>
      <c r="BI17" s="112"/>
      <c r="BJ17" s="315"/>
    </row>
    <row r="18" spans="1:62" s="21" customFormat="1" ht="12" customHeight="1" thickBot="1">
      <c r="A18" s="290" t="s">
        <v>26</v>
      </c>
      <c r="B18" s="291"/>
      <c r="C18" s="291"/>
      <c r="D18" s="291"/>
      <c r="E18" s="291"/>
      <c r="F18" s="291"/>
      <c r="G18" s="291"/>
      <c r="H18" s="291"/>
      <c r="I18" s="291"/>
      <c r="J18" s="292"/>
      <c r="K18" s="291"/>
      <c r="L18" s="291"/>
      <c r="M18" s="292"/>
      <c r="N18" s="291"/>
      <c r="O18" s="291"/>
      <c r="P18" s="291"/>
      <c r="Q18" s="291"/>
      <c r="R18" s="291"/>
      <c r="S18" s="292" t="s">
        <v>29</v>
      </c>
      <c r="T18" s="293" t="s">
        <v>29</v>
      </c>
      <c r="U18" s="292" t="s">
        <v>28</v>
      </c>
      <c r="V18" s="292" t="s">
        <v>17</v>
      </c>
      <c r="W18" s="292" t="s">
        <v>30</v>
      </c>
      <c r="X18" s="292" t="s">
        <v>30</v>
      </c>
      <c r="Y18" s="292" t="s">
        <v>30</v>
      </c>
      <c r="Z18" s="292" t="s">
        <v>30</v>
      </c>
      <c r="AA18" s="292" t="s">
        <v>30</v>
      </c>
      <c r="AB18" s="292" t="s">
        <v>55</v>
      </c>
      <c r="AC18" s="292" t="s">
        <v>53</v>
      </c>
      <c r="AD18" s="292" t="s">
        <v>53</v>
      </c>
      <c r="AE18" s="292" t="s">
        <v>53</v>
      </c>
      <c r="AF18" s="292" t="s">
        <v>53</v>
      </c>
      <c r="AG18" s="292" t="s">
        <v>53</v>
      </c>
      <c r="AH18" s="292" t="s">
        <v>53</v>
      </c>
      <c r="AI18" s="292" t="s">
        <v>53</v>
      </c>
      <c r="AJ18" s="292" t="s">
        <v>53</v>
      </c>
      <c r="AK18" s="292" t="s">
        <v>53</v>
      </c>
      <c r="AL18" s="292" t="s">
        <v>53</v>
      </c>
      <c r="AM18" s="292" t="s">
        <v>53</v>
      </c>
      <c r="AN18" s="292" t="s">
        <v>53</v>
      </c>
      <c r="AO18" s="292" t="s">
        <v>53</v>
      </c>
      <c r="AP18" s="292" t="s">
        <v>53</v>
      </c>
      <c r="AQ18" s="292" t="s">
        <v>53</v>
      </c>
      <c r="AR18" s="292"/>
      <c r="AS18" s="292" t="s">
        <v>113</v>
      </c>
      <c r="AT18" s="292" t="s">
        <v>113</v>
      </c>
      <c r="AU18" s="292" t="s">
        <v>113</v>
      </c>
      <c r="AV18" s="292" t="s">
        <v>113</v>
      </c>
      <c r="AW18" s="292" t="s">
        <v>113</v>
      </c>
      <c r="AX18" s="292" t="s">
        <v>113</v>
      </c>
      <c r="AY18" s="292" t="s">
        <v>113</v>
      </c>
      <c r="AZ18" s="292" t="s">
        <v>113</v>
      </c>
      <c r="BA18" s="294" t="s">
        <v>113</v>
      </c>
      <c r="BB18" s="295">
        <v>17</v>
      </c>
      <c r="BC18" s="291">
        <v>1</v>
      </c>
      <c r="BD18" s="291">
        <v>6</v>
      </c>
      <c r="BE18" s="291">
        <v>1</v>
      </c>
      <c r="BF18" s="291">
        <v>15</v>
      </c>
      <c r="BG18" s="291">
        <v>2</v>
      </c>
      <c r="BH18" s="296">
        <v>42</v>
      </c>
      <c r="BI18" s="297"/>
      <c r="BJ18" s="290" t="s">
        <v>26</v>
      </c>
    </row>
    <row r="19" s="21" customFormat="1" ht="12.75" customHeight="1" thickBot="1"/>
    <row r="20" spans="2:61" s="25" customFormat="1" ht="12.75" customHeight="1" thickBot="1">
      <c r="B20" s="44" t="s">
        <v>31</v>
      </c>
      <c r="C20" s="44"/>
      <c r="D20" s="44"/>
      <c r="E20" s="44"/>
      <c r="F20" s="44"/>
      <c r="G20" s="44"/>
      <c r="H20" s="44"/>
      <c r="I20" s="44"/>
      <c r="K20" s="45"/>
      <c r="L20" s="46" t="s">
        <v>32</v>
      </c>
      <c r="M20" s="47"/>
      <c r="N20" s="47"/>
      <c r="O20" s="47"/>
      <c r="P20" s="47"/>
      <c r="Q20" s="47"/>
      <c r="S20" s="48" t="s">
        <v>28</v>
      </c>
      <c r="T20" s="46" t="s">
        <v>33</v>
      </c>
      <c r="U20" s="47"/>
      <c r="V20" s="47"/>
      <c r="W20" s="47"/>
      <c r="X20" s="47"/>
      <c r="Y20" s="47"/>
      <c r="AA20" s="48" t="s">
        <v>29</v>
      </c>
      <c r="AB20" s="46" t="s">
        <v>13</v>
      </c>
      <c r="AC20" s="47"/>
      <c r="AD20" s="47"/>
      <c r="AE20" s="47"/>
      <c r="AF20" s="47"/>
      <c r="AG20" s="48" t="s">
        <v>30</v>
      </c>
      <c r="AH20" s="331" t="s">
        <v>54</v>
      </c>
      <c r="AI20" s="330"/>
      <c r="AJ20" s="330"/>
      <c r="AK20" s="330"/>
      <c r="AL20" s="330"/>
      <c r="AM20" s="330"/>
      <c r="AN20" s="330"/>
      <c r="AO20" s="330"/>
      <c r="AP20" s="330"/>
      <c r="AQ20" s="47"/>
      <c r="AR20" s="48" t="s">
        <v>55</v>
      </c>
      <c r="AS20" s="49" t="s">
        <v>85</v>
      </c>
      <c r="AT20" s="50"/>
      <c r="AU20" s="50"/>
      <c r="AV20" s="50"/>
      <c r="AW20" s="50"/>
      <c r="AX20" s="50"/>
      <c r="AY20" s="50"/>
      <c r="AZ20" s="51"/>
      <c r="BA20" s="48" t="s">
        <v>53</v>
      </c>
      <c r="BB20" s="46" t="s">
        <v>110</v>
      </c>
      <c r="BC20" s="47"/>
      <c r="BD20" s="47"/>
      <c r="BE20" s="47"/>
      <c r="BF20" s="47"/>
      <c r="BG20" s="47"/>
      <c r="BH20" s="47"/>
      <c r="BI20" s="47"/>
    </row>
    <row r="21" spans="12:61" s="25" customFormat="1" ht="12.75">
      <c r="L21" s="47" t="s">
        <v>34</v>
      </c>
      <c r="M21" s="47"/>
      <c r="N21" s="47"/>
      <c r="O21" s="47"/>
      <c r="P21" s="47"/>
      <c r="Q21" s="47"/>
      <c r="T21" s="47" t="s">
        <v>35</v>
      </c>
      <c r="U21" s="47"/>
      <c r="V21" s="47"/>
      <c r="W21" s="47"/>
      <c r="X21" s="47"/>
      <c r="Y21" s="47"/>
      <c r="AH21" s="329"/>
      <c r="AI21" s="330"/>
      <c r="AJ21" s="330"/>
      <c r="AK21" s="330"/>
      <c r="AL21" s="330"/>
      <c r="AM21" s="330"/>
      <c r="AN21" s="330"/>
      <c r="AO21" s="47"/>
      <c r="AP21" s="47"/>
      <c r="AS21" s="325" t="s">
        <v>86</v>
      </c>
      <c r="AT21" s="325"/>
      <c r="AU21" s="325"/>
      <c r="AV21" s="325"/>
      <c r="AW21" s="325"/>
      <c r="AX21" s="325"/>
      <c r="AY21" s="325"/>
      <c r="BB21" s="52"/>
      <c r="BC21" s="47"/>
      <c r="BD21" s="47"/>
      <c r="BE21" s="47"/>
      <c r="BF21" s="47"/>
      <c r="BG21" s="47"/>
      <c r="BH21" s="47"/>
      <c r="BI21" s="47"/>
    </row>
    <row r="22" s="16" customFormat="1" ht="11.25"/>
    <row r="23" s="16" customFormat="1" ht="11.25"/>
    <row r="24" s="16" customFormat="1" ht="11.25"/>
    <row r="25" s="16" customFormat="1" ht="11.25"/>
    <row r="26" s="16" customFormat="1" ht="11.25"/>
    <row r="27" s="16" customFormat="1" ht="11.25"/>
    <row r="28" s="16" customFormat="1" ht="11.25"/>
    <row r="29" s="16" customFormat="1" ht="11.25"/>
    <row r="30" s="16" customFormat="1" ht="11.25"/>
    <row r="31" s="16" customFormat="1" ht="11.25"/>
    <row r="32" s="16" customFormat="1" ht="11.25"/>
    <row r="33" s="16" customFormat="1" ht="11.25"/>
    <row r="34" s="16" customFormat="1" ht="11.25"/>
    <row r="35" s="16" customFormat="1" ht="11.25"/>
    <row r="36" s="16" customFormat="1" ht="11.25"/>
    <row r="37" s="16" customFormat="1" ht="11.25"/>
    <row r="38" s="16" customFormat="1" ht="11.25"/>
    <row r="39" s="16" customFormat="1" ht="11.25"/>
    <row r="40" s="16" customFormat="1" ht="11.25"/>
    <row r="41" s="16" customFormat="1" ht="11.25"/>
    <row r="42" s="16" customFormat="1" ht="11.25"/>
    <row r="43" s="16" customFormat="1" ht="11.25"/>
    <row r="44" s="16" customFormat="1" ht="11.25"/>
    <row r="45" s="16" customFormat="1" ht="11.25"/>
    <row r="46" s="16" customFormat="1" ht="11.25"/>
    <row r="47" s="16" customFormat="1" ht="11.25"/>
    <row r="48" s="16" customFormat="1" ht="11.25"/>
    <row r="49" s="16" customFormat="1" ht="11.25"/>
    <row r="50" s="16" customFormat="1" ht="11.25"/>
    <row r="51" s="16" customFormat="1" ht="11.25"/>
    <row r="52" s="16" customFormat="1" ht="11.25"/>
    <row r="53" s="16" customFormat="1" ht="11.25"/>
    <row r="54" s="16" customFormat="1" ht="11.25"/>
    <row r="55" s="16" customFormat="1" ht="11.25"/>
    <row r="56" s="16" customFormat="1" ht="11.25"/>
    <row r="57" s="16" customFormat="1" ht="11.25"/>
    <row r="58" s="16" customFormat="1" ht="11.25"/>
    <row r="59" s="16" customFormat="1" ht="11.25"/>
    <row r="60" s="16" customFormat="1" ht="11.25"/>
    <row r="61" s="16" customFormat="1" ht="11.25"/>
    <row r="62" s="16" customFormat="1" ht="11.25"/>
    <row r="63" s="16" customFormat="1" ht="11.25"/>
    <row r="64" s="16" customFormat="1" ht="11.25"/>
    <row r="65" s="16" customFormat="1" ht="11.25"/>
    <row r="66" s="16" customFormat="1" ht="11.25"/>
    <row r="67" s="16" customFormat="1" ht="11.25"/>
    <row r="68" s="16" customFormat="1" ht="11.25"/>
    <row r="69" s="16" customFormat="1" ht="11.25"/>
    <row r="70" s="16" customFormat="1" ht="11.25"/>
    <row r="71" s="16" customFormat="1" ht="11.25"/>
    <row r="72" s="16" customFormat="1" ht="11.25"/>
    <row r="73" s="16" customFormat="1" ht="11.25"/>
    <row r="74" s="16" customFormat="1" ht="11.25"/>
    <row r="75" s="16" customFormat="1" ht="11.25"/>
    <row r="76" s="16" customFormat="1" ht="11.25"/>
    <row r="77" s="16" customFormat="1" ht="11.25"/>
    <row r="78" s="16" customFormat="1" ht="11.25"/>
    <row r="79" s="16" customFormat="1" ht="11.25"/>
    <row r="80" s="16" customFormat="1" ht="11.25"/>
    <row r="81" s="16" customFormat="1" ht="11.25"/>
    <row r="82" s="16" customFormat="1" ht="11.25"/>
    <row r="83" s="16" customFormat="1" ht="11.25"/>
    <row r="84" s="16" customFormat="1" ht="11.25"/>
    <row r="85" s="16" customFormat="1" ht="11.25"/>
    <row r="86" s="16" customFormat="1" ht="11.25"/>
    <row r="87" s="16" customFormat="1" ht="11.25"/>
    <row r="88" s="16" customFormat="1" ht="11.25"/>
    <row r="89" s="16" customFormat="1" ht="11.25"/>
    <row r="90" s="16" customFormat="1" ht="11.25"/>
    <row r="91" s="16" customFormat="1" ht="11.25"/>
    <row r="92" s="16" customFormat="1" ht="11.25"/>
    <row r="93" s="16" customFormat="1" ht="11.25"/>
    <row r="94" s="16" customFormat="1" ht="11.25"/>
    <row r="95" s="16" customFormat="1" ht="11.25"/>
    <row r="96" s="16" customFormat="1" ht="11.25"/>
    <row r="97" s="16" customFormat="1" ht="11.25"/>
    <row r="98" s="16" customFormat="1" ht="11.25"/>
    <row r="99" s="16" customFormat="1" ht="11.25"/>
    <row r="100" s="16" customFormat="1" ht="11.25"/>
    <row r="101" s="16" customFormat="1" ht="11.25"/>
    <row r="102" s="16" customFormat="1" ht="11.25"/>
    <row r="103" s="16" customFormat="1" ht="11.25"/>
    <row r="104" s="16" customFormat="1" ht="11.25"/>
    <row r="105" s="16" customFormat="1" ht="11.25"/>
    <row r="106" s="16" customFormat="1" ht="11.25"/>
    <row r="107" s="16" customFormat="1" ht="11.25"/>
    <row r="108" s="16" customFormat="1" ht="11.25"/>
    <row r="109" s="16" customFormat="1" ht="11.25"/>
    <row r="110" s="16" customFormat="1" ht="11.25"/>
    <row r="111" s="16" customFormat="1" ht="11.25"/>
    <row r="112" s="16" customFormat="1" ht="11.25"/>
    <row r="113" s="16" customFormat="1" ht="11.25"/>
    <row r="114" s="16" customFormat="1" ht="11.25"/>
    <row r="115" s="16" customFormat="1" ht="11.25"/>
    <row r="116" s="16" customFormat="1" ht="11.25"/>
    <row r="117" s="16" customFormat="1" ht="11.25"/>
    <row r="118" s="16" customFormat="1" ht="11.25"/>
    <row r="119" s="16" customFormat="1" ht="11.25"/>
    <row r="120" s="16" customFormat="1" ht="11.25"/>
    <row r="121" s="16" customFormat="1" ht="11.25"/>
    <row r="122" s="16" customFormat="1" ht="11.25"/>
    <row r="123" s="16" customFormat="1" ht="11.25"/>
    <row r="124" s="16" customFormat="1" ht="11.25"/>
    <row r="125" s="16" customFormat="1" ht="11.25"/>
    <row r="126" s="16" customFormat="1" ht="11.25"/>
    <row r="127" s="16" customFormat="1" ht="11.25"/>
    <row r="128" s="16" customFormat="1" ht="11.25"/>
    <row r="129" s="16" customFormat="1" ht="11.25"/>
    <row r="130" s="16" customFormat="1" ht="11.25"/>
    <row r="131" s="16" customFormat="1" ht="11.25"/>
    <row r="132" s="16" customFormat="1" ht="11.25"/>
    <row r="133" s="16" customFormat="1" ht="11.25"/>
    <row r="134" s="16" customFormat="1" ht="11.25"/>
    <row r="135" s="16" customFormat="1" ht="11.25"/>
    <row r="136" s="16" customFormat="1" ht="11.25"/>
    <row r="137" s="16" customFormat="1" ht="11.25"/>
    <row r="138" s="16" customFormat="1" ht="11.25"/>
    <row r="139" s="16" customFormat="1" ht="11.25"/>
    <row r="140" s="16" customFormat="1" ht="11.25"/>
    <row r="141" s="16" customFormat="1" ht="11.25"/>
    <row r="142" s="16" customFormat="1" ht="11.25"/>
    <row r="143" s="16" customFormat="1" ht="11.25"/>
    <row r="144" s="16" customFormat="1" ht="11.25"/>
    <row r="145" s="16" customFormat="1" ht="11.25"/>
    <row r="146" s="16" customFormat="1" ht="11.25"/>
    <row r="147" s="16" customFormat="1" ht="11.25"/>
    <row r="148" s="16" customFormat="1" ht="11.25"/>
    <row r="149" s="16" customFormat="1" ht="11.25"/>
    <row r="150" s="16" customFormat="1" ht="11.25"/>
    <row r="151" s="16" customFormat="1" ht="11.25"/>
    <row r="152" s="16" customFormat="1" ht="11.25"/>
    <row r="153" s="16" customFormat="1" ht="11.25"/>
    <row r="154" s="16" customFormat="1" ht="11.25"/>
    <row r="155" s="16" customFormat="1" ht="11.25"/>
    <row r="156" s="16" customFormat="1" ht="11.25"/>
    <row r="157" s="16" customFormat="1" ht="11.25"/>
    <row r="158" s="16" customFormat="1" ht="11.25"/>
    <row r="159" s="16" customFormat="1" ht="11.25"/>
    <row r="160" s="16" customFormat="1" ht="11.25"/>
    <row r="161" s="16" customFormat="1" ht="11.25"/>
    <row r="162" s="16" customFormat="1" ht="11.25"/>
    <row r="163" s="16" customFormat="1" ht="11.25"/>
    <row r="164" s="16" customFormat="1" ht="11.25"/>
    <row r="165" s="16" customFormat="1" ht="11.25"/>
    <row r="166" s="16" customFormat="1" ht="11.25"/>
    <row r="167" s="16" customFormat="1" ht="11.25"/>
    <row r="168" s="16" customFormat="1" ht="11.25"/>
    <row r="169" s="16" customFormat="1" ht="11.25"/>
    <row r="170" s="16" customFormat="1" ht="11.25"/>
    <row r="171" s="16" customFormat="1" ht="11.25"/>
    <row r="172" s="16" customFormat="1" ht="11.25"/>
    <row r="173" s="16" customFormat="1" ht="11.25"/>
    <row r="174" s="16" customFormat="1" ht="11.25"/>
    <row r="175" s="16" customFormat="1" ht="11.25"/>
    <row r="176" s="16" customFormat="1" ht="11.25"/>
    <row r="177" s="16" customFormat="1" ht="11.25"/>
    <row r="178" s="16" customFormat="1" ht="11.25"/>
    <row r="179" s="16" customFormat="1" ht="11.25"/>
    <row r="180" s="16" customFormat="1" ht="11.25"/>
    <row r="181" s="16" customFormat="1" ht="11.25"/>
    <row r="182" s="16" customFormat="1" ht="11.25"/>
    <row r="183" s="16" customFormat="1" ht="11.25"/>
    <row r="184" s="16" customFormat="1" ht="11.25"/>
    <row r="185" s="16" customFormat="1" ht="11.25"/>
    <row r="186" s="16" customFormat="1" ht="11.25"/>
    <row r="187" s="16" customFormat="1" ht="11.25"/>
    <row r="188" s="16" customFormat="1" ht="11.25"/>
    <row r="189" s="16" customFormat="1" ht="11.25"/>
    <row r="190" s="16" customFormat="1" ht="11.25"/>
    <row r="191" s="16" customFormat="1" ht="11.25"/>
    <row r="192" s="16" customFormat="1" ht="11.25"/>
    <row r="193" s="16" customFormat="1" ht="11.25"/>
    <row r="194" s="16" customFormat="1" ht="11.25"/>
    <row r="195" s="16" customFormat="1" ht="11.25"/>
    <row r="196" s="16" customFormat="1" ht="11.25"/>
    <row r="197" s="16" customFormat="1" ht="11.25"/>
    <row r="198" s="16" customFormat="1" ht="11.25"/>
    <row r="199" s="16" customFormat="1" ht="11.25"/>
    <row r="200" s="16" customFormat="1" ht="11.25"/>
    <row r="201" s="16" customFormat="1" ht="11.25"/>
    <row r="202" s="16" customFormat="1" ht="11.25"/>
    <row r="203" s="16" customFormat="1" ht="11.25"/>
    <row r="204" s="16" customFormat="1" ht="11.25"/>
    <row r="205" s="16" customFormat="1" ht="11.25"/>
    <row r="206" s="16" customFormat="1" ht="11.25"/>
    <row r="207" s="16" customFormat="1" ht="11.25"/>
    <row r="208" s="16" customFormat="1" ht="11.25"/>
    <row r="209" s="16" customFormat="1" ht="11.25"/>
    <row r="210" s="16" customFormat="1" ht="11.25"/>
    <row r="211" s="16" customFormat="1" ht="11.25"/>
    <row r="212" s="16" customFormat="1" ht="11.25"/>
    <row r="213" s="16" customFormat="1" ht="11.25"/>
    <row r="214" s="16" customFormat="1" ht="11.25"/>
    <row r="215" s="16" customFormat="1" ht="11.25"/>
    <row r="216" s="16" customFormat="1" ht="11.25"/>
    <row r="217" s="16" customFormat="1" ht="11.25"/>
    <row r="218" s="16" customFormat="1" ht="11.25"/>
    <row r="219" s="16" customFormat="1" ht="11.25"/>
    <row r="220" s="16" customFormat="1" ht="11.25"/>
    <row r="221" s="16" customFormat="1" ht="11.25"/>
    <row r="222" s="16" customFormat="1" ht="11.25"/>
    <row r="223" s="16" customFormat="1" ht="11.25"/>
    <row r="224" s="16" customFormat="1" ht="11.25"/>
    <row r="225" s="16" customFormat="1" ht="11.25"/>
    <row r="226" s="16" customFormat="1" ht="11.25"/>
    <row r="227" s="16" customFormat="1" ht="11.25"/>
    <row r="228" s="16" customFormat="1" ht="11.25"/>
    <row r="229" s="16" customFormat="1" ht="11.25"/>
    <row r="230" s="16" customFormat="1" ht="11.25"/>
    <row r="231" s="16" customFormat="1" ht="11.25"/>
    <row r="232" s="16" customFormat="1" ht="11.25"/>
    <row r="233" s="16" customFormat="1" ht="11.25"/>
    <row r="234" s="16" customFormat="1" ht="11.25"/>
    <row r="235" s="16" customFormat="1" ht="11.25"/>
    <row r="236" s="16" customFormat="1" ht="11.25"/>
    <row r="237" s="16" customFormat="1" ht="11.25"/>
    <row r="238" s="16" customFormat="1" ht="11.25"/>
    <row r="239" s="16" customFormat="1" ht="11.25"/>
    <row r="240" s="16" customFormat="1" ht="11.25"/>
    <row r="241" s="16" customFormat="1" ht="11.25"/>
    <row r="242" s="16" customFormat="1" ht="11.25"/>
    <row r="243" s="16" customFormat="1" ht="11.25"/>
    <row r="244" s="16" customFormat="1" ht="11.25"/>
    <row r="245" s="16" customFormat="1" ht="11.25"/>
    <row r="246" s="16" customFormat="1" ht="11.25"/>
    <row r="247" s="16" customFormat="1" ht="11.25"/>
    <row r="248" s="16" customFormat="1" ht="11.25"/>
    <row r="249" s="16" customFormat="1" ht="11.25"/>
    <row r="250" s="16" customFormat="1" ht="11.25"/>
    <row r="251" s="16" customFormat="1" ht="11.25"/>
    <row r="252" s="16" customFormat="1" ht="11.25"/>
    <row r="253" s="16" customFormat="1" ht="11.25"/>
    <row r="254" s="16" customFormat="1" ht="11.25"/>
    <row r="255" s="16" customFormat="1" ht="11.25"/>
    <row r="256" s="16" customFormat="1" ht="11.25"/>
    <row r="257" s="16" customFormat="1" ht="11.25"/>
    <row r="258" s="16" customFormat="1" ht="11.25"/>
    <row r="259" s="16" customFormat="1" ht="11.25"/>
    <row r="260" s="16" customFormat="1" ht="11.25"/>
    <row r="261" s="16" customFormat="1" ht="11.25"/>
    <row r="262" s="16" customFormat="1" ht="11.25"/>
    <row r="263" s="16" customFormat="1" ht="11.25"/>
    <row r="264" s="16" customFormat="1" ht="11.25"/>
    <row r="265" s="16" customFormat="1" ht="11.25"/>
    <row r="266" s="16" customFormat="1" ht="11.25"/>
    <row r="267" s="16" customFormat="1" ht="11.25"/>
    <row r="268" s="16" customFormat="1" ht="11.25"/>
    <row r="269" s="16" customFormat="1" ht="11.25"/>
    <row r="270" s="16" customFormat="1" ht="11.25"/>
    <row r="271" s="16" customFormat="1" ht="11.25"/>
    <row r="272" s="16" customFormat="1" ht="11.25"/>
    <row r="273" s="16" customFormat="1" ht="11.25"/>
    <row r="274" s="16" customFormat="1" ht="11.25"/>
    <row r="275" s="16" customFormat="1" ht="11.25"/>
    <row r="276" s="16" customFormat="1" ht="11.25"/>
    <row r="277" s="16" customFormat="1" ht="11.25"/>
    <row r="278" s="16" customFormat="1" ht="11.25"/>
    <row r="279" s="16" customFormat="1" ht="11.25"/>
    <row r="280" s="16" customFormat="1" ht="11.25"/>
    <row r="281" s="16" customFormat="1" ht="11.25"/>
    <row r="282" s="16" customFormat="1" ht="11.25"/>
    <row r="283" s="16" customFormat="1" ht="11.25"/>
    <row r="284" s="16" customFormat="1" ht="11.25"/>
    <row r="285" s="16" customFormat="1" ht="11.25"/>
    <row r="286" s="16" customFormat="1" ht="11.25"/>
    <row r="287" s="16" customFormat="1" ht="11.25"/>
    <row r="288" s="16" customFormat="1" ht="11.25"/>
    <row r="289" s="16" customFormat="1" ht="11.25"/>
    <row r="290" s="16" customFormat="1" ht="11.25"/>
    <row r="291" s="16" customFormat="1" ht="11.25"/>
    <row r="292" s="16" customFormat="1" ht="11.25"/>
    <row r="293" s="16" customFormat="1" ht="11.25"/>
    <row r="294" s="16" customFormat="1" ht="11.25"/>
    <row r="295" s="16" customFormat="1" ht="11.25"/>
    <row r="296" s="16" customFormat="1" ht="11.25"/>
    <row r="297" s="16" customFormat="1" ht="11.25"/>
    <row r="298" s="16" customFormat="1" ht="11.25"/>
    <row r="299" s="16" customFormat="1" ht="11.25"/>
    <row r="300" s="16" customFormat="1" ht="11.25"/>
    <row r="301" s="16" customFormat="1" ht="11.25"/>
    <row r="302" s="16" customFormat="1" ht="11.25"/>
    <row r="303" s="16" customFormat="1" ht="11.25"/>
    <row r="304" s="16" customFormat="1" ht="11.25"/>
    <row r="305" s="16" customFormat="1" ht="11.25"/>
    <row r="306" s="16" customFormat="1" ht="11.25"/>
    <row r="307" s="16" customFormat="1" ht="11.25"/>
    <row r="308" s="16" customFormat="1" ht="11.25"/>
    <row r="309" s="16" customFormat="1" ht="11.25"/>
    <row r="310" s="16" customFormat="1" ht="11.25"/>
    <row r="311" s="16" customFormat="1" ht="11.25"/>
    <row r="312" s="16" customFormat="1" ht="11.25"/>
    <row r="313" s="16" customFormat="1" ht="11.25"/>
    <row r="314" s="16" customFormat="1" ht="11.25"/>
    <row r="315" s="16" customFormat="1" ht="11.25"/>
    <row r="316" s="16" customFormat="1" ht="11.25"/>
    <row r="317" s="16" customFormat="1" ht="11.25"/>
    <row r="318" s="16" customFormat="1" ht="11.25"/>
    <row r="319" s="16" customFormat="1" ht="11.25"/>
    <row r="320" s="16" customFormat="1" ht="11.25"/>
    <row r="321" s="16" customFormat="1" ht="11.25"/>
    <row r="322" s="16" customFormat="1" ht="11.25"/>
    <row r="323" s="16" customFormat="1" ht="11.25"/>
    <row r="324" s="16" customFormat="1" ht="11.25"/>
    <row r="325" s="16" customFormat="1" ht="11.25"/>
    <row r="326" s="16" customFormat="1" ht="11.25"/>
    <row r="327" s="16" customFormat="1" ht="11.25"/>
    <row r="328" s="16" customFormat="1" ht="11.25"/>
    <row r="329" s="16" customFormat="1" ht="11.25"/>
    <row r="330" s="16" customFormat="1" ht="11.25"/>
    <row r="331" s="16" customFormat="1" ht="11.25"/>
    <row r="332" s="16" customFormat="1" ht="11.25"/>
    <row r="333" s="16" customFormat="1" ht="11.25"/>
    <row r="334" s="16" customFormat="1" ht="11.25"/>
    <row r="335" s="16" customFormat="1" ht="11.25"/>
    <row r="336" s="16" customFormat="1" ht="11.25"/>
    <row r="337" s="16" customFormat="1" ht="11.25"/>
    <row r="338" s="16" customFormat="1" ht="11.25"/>
    <row r="339" s="16" customFormat="1" ht="11.25"/>
    <row r="340" s="16" customFormat="1" ht="11.25"/>
    <row r="341" s="16" customFormat="1" ht="11.25"/>
    <row r="342" s="16" customFormat="1" ht="11.25"/>
    <row r="343" s="16" customFormat="1" ht="11.25"/>
    <row r="344" s="16" customFormat="1" ht="11.25"/>
    <row r="345" s="16" customFormat="1" ht="11.25"/>
    <row r="346" s="16" customFormat="1" ht="11.25"/>
    <row r="347" s="16" customFormat="1" ht="11.25"/>
    <row r="348" s="16" customFormat="1" ht="11.25"/>
    <row r="349" s="16" customFormat="1" ht="11.25"/>
    <row r="350" s="16" customFormat="1" ht="11.25"/>
    <row r="351" s="16" customFormat="1" ht="11.25"/>
    <row r="352" s="16" customFormat="1" ht="11.25"/>
    <row r="353" s="16" customFormat="1" ht="11.25"/>
    <row r="354" s="16" customFormat="1" ht="11.25"/>
    <row r="355" s="16" customFormat="1" ht="11.25"/>
    <row r="356" s="16" customFormat="1" ht="11.25"/>
    <row r="357" s="16" customFormat="1" ht="11.25"/>
    <row r="358" s="16" customFormat="1" ht="11.25"/>
    <row r="359" s="16" customFormat="1" ht="11.25"/>
    <row r="360" s="16" customFormat="1" ht="11.25"/>
    <row r="361" s="16" customFormat="1" ht="11.25"/>
    <row r="362" s="16" customFormat="1" ht="11.25"/>
    <row r="363" s="16" customFormat="1" ht="11.25"/>
    <row r="364" s="16" customFormat="1" ht="11.25"/>
    <row r="365" s="16" customFormat="1" ht="11.25"/>
    <row r="366" s="16" customFormat="1" ht="11.25"/>
    <row r="367" s="16" customFormat="1" ht="11.25"/>
    <row r="368" s="16" customFormat="1" ht="11.25"/>
    <row r="369" s="16" customFormat="1" ht="11.25"/>
    <row r="370" s="16" customFormat="1" ht="11.25"/>
    <row r="371" s="16" customFormat="1" ht="11.25"/>
    <row r="372" s="16" customFormat="1" ht="11.25"/>
    <row r="373" s="16" customFormat="1" ht="11.25"/>
    <row r="374" s="16" customFormat="1" ht="11.25"/>
    <row r="375" s="16" customFormat="1" ht="11.25"/>
    <row r="376" s="16" customFormat="1" ht="11.25"/>
    <row r="377" s="16" customFormat="1" ht="11.25"/>
    <row r="378" s="16" customFormat="1" ht="11.25"/>
    <row r="379" s="16" customFormat="1" ht="11.25"/>
    <row r="380" s="16" customFormat="1" ht="11.25"/>
    <row r="381" s="16" customFormat="1" ht="11.25"/>
    <row r="382" s="16" customFormat="1" ht="11.25"/>
    <row r="383" s="16" customFormat="1" ht="11.25"/>
    <row r="384" s="16" customFormat="1" ht="11.25"/>
    <row r="385" s="16" customFormat="1" ht="11.25"/>
    <row r="386" s="16" customFormat="1" ht="11.25"/>
    <row r="387" s="16" customFormat="1" ht="11.25"/>
    <row r="388" s="16" customFormat="1" ht="11.25"/>
    <row r="389" s="16" customFormat="1" ht="11.25"/>
    <row r="390" s="16" customFormat="1" ht="11.25"/>
    <row r="391" s="16" customFormat="1" ht="11.25"/>
    <row r="392" s="16" customFormat="1" ht="11.25"/>
    <row r="393" s="16" customFormat="1" ht="11.25"/>
    <row r="394" s="16" customFormat="1" ht="11.25"/>
    <row r="395" s="16" customFormat="1" ht="11.25"/>
    <row r="396" s="16" customFormat="1" ht="11.25"/>
    <row r="397" s="16" customFormat="1" ht="11.25"/>
    <row r="398" s="16" customFormat="1" ht="11.25"/>
    <row r="399" s="16" customFormat="1" ht="11.25"/>
    <row r="400" s="16" customFormat="1" ht="11.25"/>
    <row r="401" s="16" customFormat="1" ht="11.25"/>
    <row r="402" s="16" customFormat="1" ht="11.25"/>
    <row r="403" s="16" customFormat="1" ht="11.25"/>
    <row r="404" s="16" customFormat="1" ht="11.25"/>
    <row r="405" s="16" customFormat="1" ht="11.25"/>
    <row r="406" s="16" customFormat="1" ht="11.25"/>
    <row r="407" s="16" customFormat="1" ht="11.25"/>
    <row r="408" s="16" customFormat="1" ht="11.25"/>
    <row r="409" s="16" customFormat="1" ht="11.25"/>
    <row r="410" s="16" customFormat="1" ht="11.25"/>
    <row r="411" s="16" customFormat="1" ht="11.25"/>
    <row r="412" s="16" customFormat="1" ht="11.25"/>
    <row r="413" s="16" customFormat="1" ht="11.25"/>
    <row r="414" s="16" customFormat="1" ht="11.25"/>
    <row r="415" s="16" customFormat="1" ht="11.25"/>
    <row r="416" s="16" customFormat="1" ht="11.25"/>
    <row r="417" s="16" customFormat="1" ht="11.25"/>
    <row r="418" s="16" customFormat="1" ht="11.25"/>
    <row r="419" s="16" customFormat="1" ht="11.25"/>
    <row r="420" s="16" customFormat="1" ht="11.25"/>
    <row r="421" s="16" customFormat="1" ht="11.25"/>
    <row r="422" s="16" customFormat="1" ht="11.25"/>
    <row r="423" s="16" customFormat="1" ht="11.25"/>
    <row r="424" s="16" customFormat="1" ht="11.25"/>
    <row r="425" s="16" customFormat="1" ht="11.25"/>
    <row r="426" s="16" customFormat="1" ht="11.25"/>
    <row r="427" s="16" customFormat="1" ht="11.25"/>
    <row r="428" s="16" customFormat="1" ht="11.25"/>
    <row r="429" s="16" customFormat="1" ht="11.25"/>
    <row r="430" s="16" customFormat="1" ht="11.25"/>
    <row r="431" s="16" customFormat="1" ht="11.25"/>
    <row r="432" s="16" customFormat="1" ht="11.25"/>
    <row r="433" s="16" customFormat="1" ht="11.25"/>
    <row r="434" s="16" customFormat="1" ht="11.25"/>
    <row r="435" s="16" customFormat="1" ht="11.25"/>
    <row r="436" s="16" customFormat="1" ht="11.25"/>
    <row r="437" s="16" customFormat="1" ht="11.25"/>
    <row r="438" s="16" customFormat="1" ht="11.25"/>
    <row r="439" s="16" customFormat="1" ht="11.25"/>
    <row r="440" s="16" customFormat="1" ht="11.25"/>
    <row r="441" s="16" customFormat="1" ht="11.25"/>
    <row r="442" s="16" customFormat="1" ht="11.25"/>
    <row r="443" s="16" customFormat="1" ht="11.25"/>
    <row r="444" s="16" customFormat="1" ht="11.25"/>
    <row r="445" s="16" customFormat="1" ht="11.25"/>
    <row r="446" s="16" customFormat="1" ht="11.25"/>
    <row r="447" s="16" customFormat="1" ht="11.25"/>
    <row r="448" s="16" customFormat="1" ht="11.25"/>
    <row r="449" s="16" customFormat="1" ht="11.25"/>
    <row r="450" s="16" customFormat="1" ht="11.25"/>
    <row r="451" s="16" customFormat="1" ht="11.25"/>
    <row r="452" s="16" customFormat="1" ht="11.25"/>
    <row r="453" s="16" customFormat="1" ht="11.25"/>
    <row r="454" s="16" customFormat="1" ht="11.25"/>
    <row r="455" s="16" customFormat="1" ht="11.25"/>
    <row r="456" s="16" customFormat="1" ht="11.25"/>
    <row r="457" s="16" customFormat="1" ht="11.25"/>
    <row r="458" s="16" customFormat="1" ht="11.25"/>
    <row r="459" s="16" customFormat="1" ht="11.25"/>
    <row r="460" s="16" customFormat="1" ht="11.25"/>
    <row r="461" s="16" customFormat="1" ht="11.25"/>
    <row r="462" s="16" customFormat="1" ht="11.25"/>
    <row r="463" s="16" customFormat="1" ht="11.25"/>
    <row r="464" s="16" customFormat="1" ht="11.25"/>
    <row r="465" s="16" customFormat="1" ht="11.25"/>
    <row r="466" s="16" customFormat="1" ht="11.25"/>
    <row r="467" s="16" customFormat="1" ht="11.25"/>
    <row r="468" s="16" customFormat="1" ht="11.25"/>
    <row r="469" s="16" customFormat="1" ht="11.25"/>
    <row r="470" s="16" customFormat="1" ht="11.25"/>
    <row r="471" s="16" customFormat="1" ht="11.25"/>
    <row r="472" s="16" customFormat="1" ht="11.25"/>
    <row r="473" s="16" customFormat="1" ht="11.25"/>
    <row r="474" s="16" customFormat="1" ht="11.25"/>
    <row r="475" s="16" customFormat="1" ht="11.25"/>
    <row r="476" s="16" customFormat="1" ht="11.25"/>
    <row r="477" s="16" customFormat="1" ht="11.25"/>
    <row r="478" s="16" customFormat="1" ht="11.25"/>
    <row r="479" s="16" customFormat="1" ht="11.25"/>
    <row r="480" s="16" customFormat="1" ht="11.25"/>
    <row r="481" s="16" customFormat="1" ht="11.25"/>
    <row r="482" s="16" customFormat="1" ht="11.25"/>
    <row r="483" s="16" customFormat="1" ht="11.25"/>
    <row r="484" s="16" customFormat="1" ht="11.25"/>
    <row r="485" s="16" customFormat="1" ht="11.25"/>
    <row r="486" s="16" customFormat="1" ht="11.25"/>
    <row r="487" s="16" customFormat="1" ht="11.25"/>
    <row r="488" s="16" customFormat="1" ht="11.25"/>
    <row r="489" s="16" customFormat="1" ht="11.25"/>
    <row r="490" s="16" customFormat="1" ht="11.25"/>
    <row r="491" s="16" customFormat="1" ht="11.25"/>
    <row r="492" s="16" customFormat="1" ht="11.25"/>
    <row r="493" s="16" customFormat="1" ht="11.25"/>
    <row r="494" s="16" customFormat="1" ht="11.25"/>
    <row r="495" s="16" customFormat="1" ht="11.25"/>
    <row r="496" s="16" customFormat="1" ht="11.25"/>
    <row r="497" s="16" customFormat="1" ht="11.25"/>
    <row r="498" s="16" customFormat="1" ht="11.25"/>
    <row r="499" s="16" customFormat="1" ht="11.25"/>
    <row r="500" s="16" customFormat="1" ht="11.25"/>
    <row r="501" s="16" customFormat="1" ht="11.25"/>
    <row r="502" s="16" customFormat="1" ht="11.25"/>
    <row r="503" s="16" customFormat="1" ht="11.25"/>
    <row r="504" s="16" customFormat="1" ht="11.25"/>
    <row r="505" s="16" customFormat="1" ht="11.25"/>
    <row r="506" s="16" customFormat="1" ht="11.25"/>
    <row r="507" s="16" customFormat="1" ht="11.25"/>
    <row r="508" s="16" customFormat="1" ht="11.25"/>
    <row r="509" s="16" customFormat="1" ht="11.25"/>
    <row r="510" s="16" customFormat="1" ht="11.25"/>
    <row r="511" s="16" customFormat="1" ht="11.25"/>
    <row r="512" s="16" customFormat="1" ht="11.25"/>
    <row r="513" s="16" customFormat="1" ht="11.25"/>
    <row r="514" s="16" customFormat="1" ht="11.25"/>
    <row r="515" s="16" customFormat="1" ht="11.25"/>
    <row r="516" s="16" customFormat="1" ht="11.25"/>
    <row r="517" s="16" customFormat="1" ht="11.25"/>
    <row r="518" s="16" customFormat="1" ht="11.25"/>
    <row r="519" s="16" customFormat="1" ht="11.25"/>
    <row r="520" s="16" customFormat="1" ht="11.25"/>
    <row r="521" s="16" customFormat="1" ht="11.25"/>
    <row r="522" s="16" customFormat="1" ht="11.25"/>
    <row r="523" s="16" customFormat="1" ht="11.25"/>
    <row r="524" s="16" customFormat="1" ht="11.25"/>
    <row r="525" s="16" customFormat="1" ht="11.25"/>
    <row r="526" s="16" customFormat="1" ht="11.25"/>
    <row r="527" s="16" customFormat="1" ht="11.25"/>
    <row r="528" s="16" customFormat="1" ht="11.25"/>
    <row r="529" s="16" customFormat="1" ht="11.25"/>
    <row r="530" s="16" customFormat="1" ht="11.25"/>
    <row r="531" s="16" customFormat="1" ht="11.25"/>
    <row r="532" s="16" customFormat="1" ht="11.25"/>
    <row r="533" s="16" customFormat="1" ht="11.25"/>
    <row r="534" s="16" customFormat="1" ht="11.25"/>
    <row r="535" s="16" customFormat="1" ht="11.25"/>
    <row r="536" s="16" customFormat="1" ht="11.25"/>
    <row r="537" s="16" customFormat="1" ht="11.25"/>
    <row r="538" s="16" customFormat="1" ht="11.25"/>
    <row r="539" s="16" customFormat="1" ht="11.25"/>
    <row r="540" s="16" customFormat="1" ht="11.25"/>
    <row r="541" s="16" customFormat="1" ht="11.25"/>
    <row r="542" s="16" customFormat="1" ht="11.25"/>
    <row r="543" s="16" customFormat="1" ht="11.25"/>
    <row r="544" s="16" customFormat="1" ht="11.25"/>
    <row r="545" s="16" customFormat="1" ht="11.25"/>
    <row r="546" s="16" customFormat="1" ht="11.25"/>
    <row r="547" s="16" customFormat="1" ht="11.25"/>
    <row r="548" s="16" customFormat="1" ht="11.25"/>
    <row r="549" s="16" customFormat="1" ht="11.25"/>
    <row r="550" s="16" customFormat="1" ht="11.25"/>
    <row r="551" s="16" customFormat="1" ht="11.25"/>
    <row r="552" s="16" customFormat="1" ht="11.25"/>
    <row r="553" s="16" customFormat="1" ht="11.25"/>
    <row r="554" s="16" customFormat="1" ht="11.25"/>
    <row r="555" s="16" customFormat="1" ht="11.25"/>
    <row r="556" s="16" customFormat="1" ht="11.25"/>
    <row r="557" s="16" customFormat="1" ht="11.25"/>
    <row r="558" s="16" customFormat="1" ht="11.25"/>
    <row r="559" s="16" customFormat="1" ht="11.25"/>
    <row r="560" s="16" customFormat="1" ht="11.25"/>
    <row r="561" s="16" customFormat="1" ht="11.25"/>
    <row r="562" s="16" customFormat="1" ht="11.25"/>
    <row r="563" s="16" customFormat="1" ht="11.25"/>
    <row r="564" s="16" customFormat="1" ht="11.25"/>
    <row r="565" s="16" customFormat="1" ht="11.25"/>
    <row r="566" s="16" customFormat="1" ht="11.25"/>
    <row r="567" s="16" customFormat="1" ht="11.25"/>
    <row r="568" s="16" customFormat="1" ht="11.25"/>
    <row r="569" s="16" customFormat="1" ht="11.25"/>
    <row r="570" s="16" customFormat="1" ht="11.25"/>
    <row r="571" s="16" customFormat="1" ht="11.25"/>
    <row r="572" s="16" customFormat="1" ht="11.25"/>
    <row r="573" s="16" customFormat="1" ht="11.25"/>
    <row r="574" s="16" customFormat="1" ht="11.25"/>
    <row r="575" s="16" customFormat="1" ht="11.25"/>
    <row r="576" s="16" customFormat="1" ht="11.25"/>
    <row r="577" s="16" customFormat="1" ht="11.25"/>
    <row r="578" s="16" customFormat="1" ht="11.25"/>
    <row r="579" s="16" customFormat="1" ht="11.25"/>
    <row r="580" s="16" customFormat="1" ht="11.25"/>
    <row r="581" s="16" customFormat="1" ht="11.25"/>
    <row r="582" s="16" customFormat="1" ht="11.25"/>
    <row r="583" s="16" customFormat="1" ht="11.25"/>
    <row r="584" s="16" customFormat="1" ht="11.25"/>
    <row r="585" s="16" customFormat="1" ht="11.25"/>
    <row r="586" s="16" customFormat="1" ht="11.25"/>
    <row r="587" s="16" customFormat="1" ht="11.25"/>
    <row r="588" s="16" customFormat="1" ht="11.25"/>
    <row r="589" s="16" customFormat="1" ht="11.25"/>
    <row r="590" s="16" customFormat="1" ht="11.25"/>
    <row r="591" s="16" customFormat="1" ht="11.25"/>
    <row r="592" s="16" customFormat="1" ht="11.25"/>
    <row r="593" s="16" customFormat="1" ht="11.25"/>
    <row r="594" s="16" customFormat="1" ht="11.25"/>
    <row r="595" s="16" customFormat="1" ht="11.25"/>
    <row r="596" s="16" customFormat="1" ht="11.25"/>
    <row r="597" s="16" customFormat="1" ht="11.25"/>
    <row r="598" s="16" customFormat="1" ht="11.25"/>
    <row r="599" s="16" customFormat="1" ht="11.25"/>
    <row r="600" s="16" customFormat="1" ht="11.25"/>
    <row r="601" s="16" customFormat="1" ht="11.25"/>
    <row r="602" s="16" customFormat="1" ht="11.25"/>
    <row r="603" s="16" customFormat="1" ht="11.25"/>
    <row r="604" s="16" customFormat="1" ht="11.25"/>
    <row r="605" s="16" customFormat="1" ht="11.25"/>
    <row r="606" s="16" customFormat="1" ht="11.25"/>
    <row r="607" s="16" customFormat="1" ht="11.25"/>
    <row r="608" s="16" customFormat="1" ht="11.25"/>
    <row r="609" s="16" customFormat="1" ht="11.25"/>
    <row r="610" s="16" customFormat="1" ht="11.25"/>
    <row r="611" s="16" customFormat="1" ht="11.25"/>
    <row r="612" s="16" customFormat="1" ht="11.25"/>
    <row r="613" s="16" customFormat="1" ht="11.25"/>
    <row r="614" s="16" customFormat="1" ht="11.25"/>
    <row r="615" s="16" customFormat="1" ht="11.25"/>
    <row r="616" s="16" customFormat="1" ht="11.25"/>
    <row r="617" s="16" customFormat="1" ht="11.25"/>
    <row r="618" s="16" customFormat="1" ht="11.25"/>
    <row r="619" s="16" customFormat="1" ht="11.25"/>
    <row r="620" s="16" customFormat="1" ht="11.25"/>
    <row r="621" s="16" customFormat="1" ht="11.25"/>
    <row r="622" s="16" customFormat="1" ht="11.25"/>
    <row r="623" s="16" customFormat="1" ht="11.25"/>
    <row r="624" s="16" customFormat="1" ht="11.25"/>
    <row r="625" s="16" customFormat="1" ht="11.25"/>
    <row r="626" s="16" customFormat="1" ht="11.25"/>
    <row r="627" s="16" customFormat="1" ht="11.25"/>
    <row r="628" s="16" customFormat="1" ht="11.25"/>
    <row r="629" s="16" customFormat="1" ht="11.25"/>
    <row r="630" s="16" customFormat="1" ht="11.25"/>
    <row r="631" s="16" customFormat="1" ht="11.25"/>
    <row r="632" s="16" customFormat="1" ht="11.25"/>
    <row r="633" s="16" customFormat="1" ht="11.25"/>
    <row r="634" s="16" customFormat="1" ht="11.25"/>
    <row r="635" s="16" customFormat="1" ht="11.25"/>
    <row r="636" s="16" customFormat="1" ht="11.25"/>
    <row r="637" s="16" customFormat="1" ht="11.25"/>
    <row r="638" s="16" customFormat="1" ht="11.25"/>
    <row r="639" s="16" customFormat="1" ht="11.25"/>
    <row r="640" s="16" customFormat="1" ht="11.25"/>
    <row r="641" s="16" customFormat="1" ht="11.25"/>
    <row r="642" s="16" customFormat="1" ht="11.25"/>
    <row r="643" s="16" customFormat="1" ht="11.25"/>
    <row r="644" s="16" customFormat="1" ht="11.25"/>
    <row r="645" s="16" customFormat="1" ht="11.25"/>
    <row r="646" s="16" customFormat="1" ht="11.25"/>
    <row r="647" s="16" customFormat="1" ht="11.25"/>
    <row r="648" s="16" customFormat="1" ht="11.25"/>
    <row r="649" s="16" customFormat="1" ht="11.25"/>
    <row r="650" s="16" customFormat="1" ht="11.25"/>
    <row r="651" s="16" customFormat="1" ht="11.25"/>
    <row r="652" s="16" customFormat="1" ht="11.25"/>
    <row r="653" s="16" customFormat="1" ht="11.25"/>
    <row r="654" s="16" customFormat="1" ht="11.25"/>
    <row r="655" s="16" customFormat="1" ht="11.25"/>
    <row r="656" s="16" customFormat="1" ht="11.25"/>
    <row r="657" s="16" customFormat="1" ht="11.25"/>
    <row r="658" s="16" customFormat="1" ht="11.25"/>
    <row r="659" s="16" customFormat="1" ht="11.25"/>
    <row r="660" s="16" customFormat="1" ht="11.25"/>
    <row r="661" s="16" customFormat="1" ht="11.25"/>
    <row r="662" s="16" customFormat="1" ht="11.25"/>
    <row r="663" s="16" customFormat="1" ht="11.25"/>
    <row r="664" s="16" customFormat="1" ht="11.25"/>
    <row r="665" s="16" customFormat="1" ht="11.25"/>
    <row r="666" s="16" customFormat="1" ht="11.25"/>
    <row r="667" s="16" customFormat="1" ht="11.25"/>
    <row r="668" s="16" customFormat="1" ht="11.25"/>
    <row r="669" s="16" customFormat="1" ht="11.25"/>
    <row r="670" s="16" customFormat="1" ht="11.25"/>
    <row r="671" s="16" customFormat="1" ht="11.25"/>
    <row r="672" s="16" customFormat="1" ht="11.25"/>
    <row r="673" s="16" customFormat="1" ht="11.25"/>
    <row r="674" s="16" customFormat="1" ht="11.25"/>
    <row r="675" s="16" customFormat="1" ht="11.25"/>
    <row r="676" s="16" customFormat="1" ht="11.25"/>
    <row r="677" s="16" customFormat="1" ht="11.25"/>
    <row r="678" s="16" customFormat="1" ht="11.25"/>
    <row r="679" s="16" customFormat="1" ht="11.25"/>
    <row r="680" s="16" customFormat="1" ht="11.25"/>
    <row r="681" s="16" customFormat="1" ht="11.25"/>
    <row r="682" s="16" customFormat="1" ht="11.25"/>
    <row r="683" s="16" customFormat="1" ht="11.25"/>
    <row r="684" s="16" customFormat="1" ht="11.25"/>
    <row r="685" s="16" customFormat="1" ht="11.25"/>
    <row r="686" s="16" customFormat="1" ht="11.25"/>
    <row r="687" s="16" customFormat="1" ht="11.25"/>
    <row r="688" s="16" customFormat="1" ht="11.25"/>
    <row r="689" s="16" customFormat="1" ht="11.25"/>
    <row r="690" s="16" customFormat="1" ht="11.25"/>
    <row r="691" s="16" customFormat="1" ht="11.25"/>
    <row r="692" s="16" customFormat="1" ht="11.25"/>
    <row r="693" s="16" customFormat="1" ht="11.25"/>
    <row r="694" s="16" customFormat="1" ht="11.25"/>
    <row r="695" s="16" customFormat="1" ht="11.25"/>
    <row r="696" s="16" customFormat="1" ht="11.25"/>
    <row r="697" s="16" customFormat="1" ht="11.25"/>
    <row r="698" s="16" customFormat="1" ht="11.25"/>
    <row r="699" s="16" customFormat="1" ht="11.25"/>
    <row r="700" s="16" customFormat="1" ht="11.25"/>
    <row r="701" s="16" customFormat="1" ht="11.25"/>
    <row r="702" s="16" customFormat="1" ht="11.25"/>
    <row r="703" s="16" customFormat="1" ht="11.25"/>
    <row r="704" s="16" customFormat="1" ht="11.25"/>
    <row r="705" s="16" customFormat="1" ht="11.25"/>
    <row r="706" s="16" customFormat="1" ht="11.25"/>
    <row r="707" s="16" customFormat="1" ht="11.25"/>
    <row r="708" s="16" customFormat="1" ht="11.25"/>
    <row r="709" s="16" customFormat="1" ht="11.25"/>
    <row r="710" s="16" customFormat="1" ht="11.25"/>
    <row r="711" s="16" customFormat="1" ht="11.25"/>
    <row r="712" s="16" customFormat="1" ht="11.25"/>
    <row r="713" s="16" customFormat="1" ht="11.25"/>
    <row r="714" s="16" customFormat="1" ht="11.25"/>
    <row r="715" s="16" customFormat="1" ht="11.25"/>
    <row r="716" s="16" customFormat="1" ht="11.25"/>
    <row r="717" s="16" customFormat="1" ht="11.25"/>
    <row r="718" s="16" customFormat="1" ht="11.25"/>
    <row r="719" s="16" customFormat="1" ht="11.25"/>
    <row r="720" s="16" customFormat="1" ht="11.25"/>
    <row r="721" s="16" customFormat="1" ht="11.25"/>
    <row r="722" s="16" customFormat="1" ht="11.25"/>
    <row r="723" s="16" customFormat="1" ht="11.25"/>
    <row r="724" s="16" customFormat="1" ht="11.25"/>
    <row r="725" s="16" customFormat="1" ht="11.25"/>
    <row r="726" s="16" customFormat="1" ht="11.25"/>
    <row r="727" s="16" customFormat="1" ht="11.25"/>
    <row r="728" s="16" customFormat="1" ht="11.25"/>
    <row r="729" s="16" customFormat="1" ht="11.25"/>
    <row r="730" s="16" customFormat="1" ht="11.25"/>
    <row r="731" s="16" customFormat="1" ht="11.25"/>
    <row r="732" s="16" customFormat="1" ht="11.25"/>
    <row r="733" s="16" customFormat="1" ht="11.25"/>
    <row r="734" s="16" customFormat="1" ht="11.25"/>
    <row r="735" s="16" customFormat="1" ht="11.25"/>
    <row r="736" s="16" customFormat="1" ht="11.25"/>
    <row r="737" s="16" customFormat="1" ht="11.25"/>
    <row r="738" s="16" customFormat="1" ht="11.25"/>
    <row r="739" s="16" customFormat="1" ht="11.25"/>
    <row r="740" s="16" customFormat="1" ht="11.25"/>
    <row r="741" s="16" customFormat="1" ht="11.25"/>
    <row r="742" s="16" customFormat="1" ht="11.25"/>
    <row r="743" s="16" customFormat="1" ht="11.25"/>
    <row r="744" s="16" customFormat="1" ht="11.25"/>
    <row r="745" s="16" customFormat="1" ht="11.25"/>
    <row r="746" s="16" customFormat="1" ht="11.25"/>
    <row r="747" s="16" customFormat="1" ht="11.25"/>
    <row r="748" s="16" customFormat="1" ht="11.25"/>
    <row r="749" s="16" customFormat="1" ht="11.25"/>
    <row r="750" s="16" customFormat="1" ht="11.25"/>
    <row r="751" s="16" customFormat="1" ht="11.25"/>
    <row r="752" s="16" customFormat="1" ht="11.25"/>
    <row r="753" s="16" customFormat="1" ht="11.25"/>
    <row r="754" s="16" customFormat="1" ht="11.25"/>
    <row r="755" s="16" customFormat="1" ht="11.25"/>
    <row r="756" s="16" customFormat="1" ht="11.25"/>
    <row r="757" s="16" customFormat="1" ht="11.25"/>
    <row r="758" s="16" customFormat="1" ht="11.25"/>
    <row r="759" s="16" customFormat="1" ht="11.25"/>
    <row r="760" s="16" customFormat="1" ht="11.25"/>
    <row r="761" s="16" customFormat="1" ht="11.25"/>
    <row r="762" s="16" customFormat="1" ht="11.25"/>
    <row r="763" s="16" customFormat="1" ht="11.25"/>
    <row r="764" s="16" customFormat="1" ht="11.25"/>
    <row r="765" s="16" customFormat="1" ht="11.25"/>
    <row r="766" s="16" customFormat="1" ht="11.25"/>
    <row r="767" s="16" customFormat="1" ht="11.25"/>
    <row r="768" s="16" customFormat="1" ht="11.25"/>
    <row r="769" s="16" customFormat="1" ht="11.25"/>
    <row r="770" s="16" customFormat="1" ht="11.25"/>
    <row r="771" s="16" customFormat="1" ht="11.25"/>
    <row r="772" s="16" customFormat="1" ht="11.25"/>
    <row r="773" s="16" customFormat="1" ht="11.25"/>
    <row r="774" s="16" customFormat="1" ht="11.25"/>
    <row r="775" s="16" customFormat="1" ht="11.25"/>
    <row r="776" s="16" customFormat="1" ht="11.25"/>
    <row r="777" s="16" customFormat="1" ht="11.25"/>
    <row r="778" s="16" customFormat="1" ht="11.25"/>
    <row r="779" s="16" customFormat="1" ht="11.25"/>
    <row r="780" s="16" customFormat="1" ht="11.25"/>
    <row r="781" s="16" customFormat="1" ht="11.25"/>
    <row r="782" s="16" customFormat="1" ht="11.25"/>
    <row r="783" s="16" customFormat="1" ht="11.25"/>
    <row r="784" s="16" customFormat="1" ht="11.25"/>
    <row r="785" s="16" customFormat="1" ht="11.25"/>
    <row r="786" s="16" customFormat="1" ht="11.25"/>
    <row r="787" s="16" customFormat="1" ht="11.25"/>
    <row r="788" s="16" customFormat="1" ht="11.25"/>
    <row r="789" s="16" customFormat="1" ht="11.25"/>
    <row r="790" s="16" customFormat="1" ht="11.25"/>
    <row r="791" s="16" customFormat="1" ht="11.25"/>
    <row r="792" s="16" customFormat="1" ht="11.25"/>
    <row r="793" s="16" customFormat="1" ht="11.25"/>
    <row r="794" s="16" customFormat="1" ht="11.25"/>
    <row r="795" s="16" customFormat="1" ht="11.25"/>
    <row r="796" s="16" customFormat="1" ht="11.25"/>
    <row r="797" s="16" customFormat="1" ht="11.25"/>
    <row r="798" s="16" customFormat="1" ht="11.25"/>
    <row r="799" s="16" customFormat="1" ht="11.25"/>
    <row r="800" s="16" customFormat="1" ht="11.25"/>
    <row r="801" s="16" customFormat="1" ht="11.25"/>
    <row r="802" s="16" customFormat="1" ht="11.25"/>
    <row r="803" s="16" customFormat="1" ht="11.25"/>
    <row r="804" s="16" customFormat="1" ht="11.25"/>
    <row r="805" s="16" customFormat="1" ht="11.25"/>
    <row r="806" s="16" customFormat="1" ht="11.25"/>
    <row r="807" s="16" customFormat="1" ht="11.25"/>
    <row r="808" s="16" customFormat="1" ht="11.25"/>
    <row r="809" s="16" customFormat="1" ht="11.25"/>
    <row r="810" s="16" customFormat="1" ht="11.25"/>
    <row r="811" s="16" customFormat="1" ht="11.25"/>
    <row r="812" s="16" customFormat="1" ht="11.25"/>
    <row r="813" s="16" customFormat="1" ht="11.25"/>
    <row r="814" s="16" customFormat="1" ht="11.25"/>
    <row r="815" s="16" customFormat="1" ht="11.25"/>
    <row r="816" s="16" customFormat="1" ht="11.25"/>
    <row r="817" s="16" customFormat="1" ht="11.25"/>
    <row r="818" s="16" customFormat="1" ht="11.25"/>
    <row r="819" s="16" customFormat="1" ht="11.25"/>
    <row r="820" s="16" customFormat="1" ht="11.25"/>
    <row r="821" s="16" customFormat="1" ht="11.25"/>
    <row r="822" s="16" customFormat="1" ht="11.25"/>
    <row r="823" s="16" customFormat="1" ht="11.25"/>
    <row r="824" s="16" customFormat="1" ht="11.25"/>
    <row r="825" s="16" customFormat="1" ht="11.25"/>
    <row r="826" s="16" customFormat="1" ht="11.25"/>
    <row r="827" s="16" customFormat="1" ht="11.25"/>
    <row r="828" s="16" customFormat="1" ht="11.25"/>
    <row r="829" s="16" customFormat="1" ht="11.25"/>
    <row r="830" s="16" customFormat="1" ht="11.25"/>
    <row r="831" s="16" customFormat="1" ht="11.25"/>
    <row r="832" s="16" customFormat="1" ht="11.25"/>
    <row r="833" s="16" customFormat="1" ht="11.25"/>
    <row r="834" s="16" customFormat="1" ht="11.25"/>
    <row r="835" s="16" customFormat="1" ht="11.25"/>
    <row r="836" s="16" customFormat="1" ht="11.25"/>
    <row r="837" s="16" customFormat="1" ht="11.25"/>
    <row r="838" s="16" customFormat="1" ht="11.25"/>
    <row r="839" s="16" customFormat="1" ht="11.25"/>
    <row r="840" s="16" customFormat="1" ht="11.25"/>
    <row r="841" s="16" customFormat="1" ht="11.25"/>
    <row r="842" s="16" customFormat="1" ht="11.25"/>
    <row r="843" s="16" customFormat="1" ht="11.25"/>
    <row r="844" s="16" customFormat="1" ht="11.25"/>
    <row r="845" s="16" customFormat="1" ht="11.25"/>
    <row r="846" s="16" customFormat="1" ht="11.25"/>
    <row r="847" s="16" customFormat="1" ht="11.25"/>
    <row r="848" s="16" customFormat="1" ht="11.25"/>
    <row r="849" s="16" customFormat="1" ht="11.25"/>
    <row r="850" s="16" customFormat="1" ht="11.25"/>
    <row r="851" s="16" customFormat="1" ht="11.25"/>
    <row r="852" s="16" customFormat="1" ht="11.25"/>
    <row r="853" s="16" customFormat="1" ht="11.25"/>
    <row r="854" s="16" customFormat="1" ht="11.25"/>
    <row r="855" s="16" customFormat="1" ht="11.25"/>
    <row r="856" s="16" customFormat="1" ht="11.25"/>
    <row r="857" s="16" customFormat="1" ht="11.25"/>
    <row r="858" s="16" customFormat="1" ht="11.25"/>
    <row r="859" s="16" customFormat="1" ht="11.25"/>
    <row r="860" s="16" customFormat="1" ht="11.25"/>
    <row r="861" s="16" customFormat="1" ht="11.25"/>
    <row r="862" s="16" customFormat="1" ht="11.25"/>
    <row r="863" s="16" customFormat="1" ht="11.25"/>
    <row r="864" s="16" customFormat="1" ht="11.25"/>
    <row r="865" s="16" customFormat="1" ht="11.25"/>
  </sheetData>
  <sheetProtection/>
  <mergeCells count="35">
    <mergeCell ref="AS21:AY21"/>
    <mergeCell ref="BB13:BB17"/>
    <mergeCell ref="BC13:BC17"/>
    <mergeCell ref="AH21:AN21"/>
    <mergeCell ref="AH20:AP20"/>
    <mergeCell ref="AZ4:BJ4"/>
    <mergeCell ref="Q4:AY5"/>
    <mergeCell ref="AZ5:BJ5"/>
    <mergeCell ref="A13:A17"/>
    <mergeCell ref="BH13:BH17"/>
    <mergeCell ref="BJ13:BJ17"/>
    <mergeCell ref="BD13:BD17"/>
    <mergeCell ref="BE13:BE17"/>
    <mergeCell ref="BF13:BF17"/>
    <mergeCell ref="BG13:BG17"/>
    <mergeCell ref="K10:W10"/>
    <mergeCell ref="X10:BA10"/>
    <mergeCell ref="BB2:BJ2"/>
    <mergeCell ref="BB3:BJ3"/>
    <mergeCell ref="A4:P4"/>
    <mergeCell ref="A5:N5"/>
    <mergeCell ref="P2:AZ2"/>
    <mergeCell ref="A2:L2"/>
    <mergeCell ref="P3:AZ3"/>
    <mergeCell ref="A3:O3"/>
    <mergeCell ref="K8:Q8"/>
    <mergeCell ref="R8:W8"/>
    <mergeCell ref="X8:AZ8"/>
    <mergeCell ref="K9:Q9"/>
    <mergeCell ref="R9:W9"/>
    <mergeCell ref="X9:AZ9"/>
    <mergeCell ref="X11:AZ11"/>
    <mergeCell ref="BB11:BH11"/>
    <mergeCell ref="BB12:BH12"/>
    <mergeCell ref="BB10:BH10"/>
  </mergeCells>
  <printOptions horizontalCentered="1"/>
  <pageMargins left="0" right="0" top="0.1968503937007874" bottom="0.1968503937007874" header="0" footer="0"/>
  <pageSetup horizontalDpi="600" verticalDpi="600" orientation="portrait" pageOrder="overThenDown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07"/>
  <sheetViews>
    <sheetView tabSelected="1" view="pageBreakPreview" zoomScale="70" zoomScaleNormal="50" zoomScaleSheetLayoutView="70" zoomScalePageLayoutView="0" workbookViewId="0" topLeftCell="A29">
      <selection activeCell="B35" sqref="B35"/>
    </sheetView>
  </sheetViews>
  <sheetFormatPr defaultColWidth="9.125" defaultRowHeight="12.75"/>
  <cols>
    <col min="1" max="1" width="11.25390625" style="5" customWidth="1"/>
    <col min="2" max="2" width="113.75390625" style="3" customWidth="1"/>
    <col min="3" max="3" width="8.875" style="1" customWidth="1"/>
    <col min="4" max="4" width="9.00390625" style="6" customWidth="1"/>
    <col min="5" max="5" width="8.25390625" style="6" customWidth="1"/>
    <col min="6" max="6" width="8.375" style="2" customWidth="1"/>
    <col min="7" max="7" width="7.75390625" style="2" customWidth="1"/>
    <col min="8" max="8" width="7.75390625" style="4" customWidth="1"/>
    <col min="9" max="9" width="8.25390625" style="4" customWidth="1"/>
    <col min="10" max="10" width="9.875" style="2" customWidth="1"/>
    <col min="11" max="12" width="10.00390625" style="2" customWidth="1"/>
    <col min="13" max="13" width="10.375" style="2" customWidth="1"/>
    <col min="14" max="14" width="7.125" style="2" customWidth="1"/>
    <col min="15" max="16384" width="9.125" style="2" customWidth="1"/>
  </cols>
  <sheetData>
    <row r="1" spans="1:9" s="54" customFormat="1" ht="75.75" customHeight="1">
      <c r="A1" s="55"/>
      <c r="B1" s="56"/>
      <c r="C1" s="57"/>
      <c r="D1" s="58"/>
      <c r="E1" s="58"/>
      <c r="H1" s="59"/>
      <c r="I1" s="59"/>
    </row>
    <row r="2" spans="1:9" s="54" customFormat="1" ht="88.5" customHeight="1">
      <c r="A2" s="55"/>
      <c r="B2" s="56" t="s">
        <v>98</v>
      </c>
      <c r="C2" s="57"/>
      <c r="D2" s="58"/>
      <c r="E2" s="58"/>
      <c r="H2" s="59"/>
      <c r="I2" s="59"/>
    </row>
    <row r="3" spans="1:9" s="54" customFormat="1" ht="12" customHeight="1">
      <c r="A3" s="55"/>
      <c r="B3" s="56"/>
      <c r="C3" s="57"/>
      <c r="D3" s="58"/>
      <c r="E3" s="58"/>
      <c r="H3" s="59"/>
      <c r="I3" s="59"/>
    </row>
    <row r="4" spans="1:9" s="116" customFormat="1" ht="27.75" customHeight="1" thickBot="1">
      <c r="A4" s="113"/>
      <c r="B4" s="114" t="s">
        <v>87</v>
      </c>
      <c r="C4" s="352" t="s">
        <v>36</v>
      </c>
      <c r="D4" s="352"/>
      <c r="E4" s="352"/>
      <c r="F4" s="352"/>
      <c r="G4" s="352"/>
      <c r="H4" s="352"/>
      <c r="I4" s="115"/>
    </row>
    <row r="5" spans="1:13" s="59" customFormat="1" ht="36.75" customHeight="1" thickBot="1">
      <c r="A5" s="117" t="s">
        <v>101</v>
      </c>
      <c r="B5" s="118" t="s">
        <v>96</v>
      </c>
      <c r="C5" s="366" t="s">
        <v>60</v>
      </c>
      <c r="D5" s="367"/>
      <c r="E5" s="336" t="s">
        <v>80</v>
      </c>
      <c r="F5" s="372"/>
      <c r="G5" s="372"/>
      <c r="H5" s="372"/>
      <c r="I5" s="373"/>
      <c r="J5" s="374" t="s">
        <v>50</v>
      </c>
      <c r="K5" s="336" t="s">
        <v>37</v>
      </c>
      <c r="L5" s="337"/>
      <c r="M5" s="338"/>
    </row>
    <row r="6" spans="1:13" s="59" customFormat="1" ht="32.25" customHeight="1">
      <c r="A6" s="119" t="s">
        <v>100</v>
      </c>
      <c r="B6" s="216" t="s">
        <v>97</v>
      </c>
      <c r="C6" s="368"/>
      <c r="D6" s="369"/>
      <c r="E6" s="374" t="s">
        <v>82</v>
      </c>
      <c r="F6" s="360" t="s">
        <v>81</v>
      </c>
      <c r="G6" s="362" t="s">
        <v>93</v>
      </c>
      <c r="H6" s="363"/>
      <c r="I6" s="377" t="s">
        <v>49</v>
      </c>
      <c r="J6" s="375"/>
      <c r="K6" s="120" t="s">
        <v>38</v>
      </c>
      <c r="L6" s="121" t="s">
        <v>94</v>
      </c>
      <c r="M6" s="122" t="s">
        <v>95</v>
      </c>
    </row>
    <row r="7" spans="1:13" s="59" customFormat="1" ht="24.75" customHeight="1" hidden="1">
      <c r="A7" s="119"/>
      <c r="B7" s="217"/>
      <c r="C7" s="368"/>
      <c r="D7" s="369"/>
      <c r="E7" s="375"/>
      <c r="F7" s="360"/>
      <c r="G7" s="124"/>
      <c r="H7" s="124"/>
      <c r="I7" s="377"/>
      <c r="J7" s="375"/>
      <c r="K7" s="125"/>
      <c r="L7" s="126"/>
      <c r="M7" s="127"/>
    </row>
    <row r="8" spans="1:13" s="59" customFormat="1" ht="24.75" customHeight="1" hidden="1">
      <c r="A8" s="119"/>
      <c r="B8" s="217"/>
      <c r="C8" s="368"/>
      <c r="D8" s="369"/>
      <c r="E8" s="375"/>
      <c r="F8" s="360"/>
      <c r="G8" s="124"/>
      <c r="H8" s="124"/>
      <c r="I8" s="377"/>
      <c r="J8" s="375"/>
      <c r="K8" s="125"/>
      <c r="L8" s="126"/>
      <c r="M8" s="127"/>
    </row>
    <row r="9" spans="1:13" s="59" customFormat="1" ht="24.75" customHeight="1" hidden="1">
      <c r="A9" s="119"/>
      <c r="B9" s="217"/>
      <c r="C9" s="368"/>
      <c r="D9" s="369"/>
      <c r="E9" s="375"/>
      <c r="F9" s="360"/>
      <c r="G9" s="124"/>
      <c r="H9" s="124"/>
      <c r="I9" s="377"/>
      <c r="J9" s="375"/>
      <c r="K9" s="125"/>
      <c r="L9" s="126"/>
      <c r="M9" s="127"/>
    </row>
    <row r="10" spans="1:13" s="59" customFormat="1" ht="24.75" customHeight="1" hidden="1">
      <c r="A10" s="119"/>
      <c r="B10" s="217"/>
      <c r="C10" s="368"/>
      <c r="D10" s="369"/>
      <c r="E10" s="375"/>
      <c r="F10" s="360"/>
      <c r="G10" s="124"/>
      <c r="H10" s="124"/>
      <c r="I10" s="377"/>
      <c r="J10" s="375"/>
      <c r="K10" s="125"/>
      <c r="L10" s="126"/>
      <c r="M10" s="127"/>
    </row>
    <row r="11" spans="1:13" s="59" customFormat="1" ht="26.25" customHeight="1">
      <c r="A11" s="119" t="s">
        <v>102</v>
      </c>
      <c r="B11" s="216" t="s">
        <v>99</v>
      </c>
      <c r="C11" s="370"/>
      <c r="D11" s="371"/>
      <c r="E11" s="375"/>
      <c r="F11" s="360"/>
      <c r="G11" s="353" t="s">
        <v>48</v>
      </c>
      <c r="H11" s="353" t="s">
        <v>64</v>
      </c>
      <c r="I11" s="377"/>
      <c r="J11" s="375"/>
      <c r="K11" s="73">
        <v>17</v>
      </c>
      <c r="L11" s="74"/>
      <c r="M11" s="75"/>
    </row>
    <row r="12" spans="1:13" s="59" customFormat="1" ht="21" customHeight="1" thickBot="1">
      <c r="A12" s="119"/>
      <c r="B12" s="123"/>
      <c r="C12" s="356" t="s">
        <v>73</v>
      </c>
      <c r="D12" s="358" t="s">
        <v>125</v>
      </c>
      <c r="E12" s="375"/>
      <c r="F12" s="360"/>
      <c r="G12" s="354"/>
      <c r="H12" s="354"/>
      <c r="I12" s="377"/>
      <c r="J12" s="375"/>
      <c r="K12" s="76" t="s">
        <v>39</v>
      </c>
      <c r="L12" s="77"/>
      <c r="M12" s="78"/>
    </row>
    <row r="13" spans="1:13" s="59" customFormat="1" ht="39" customHeight="1" thickBot="1">
      <c r="A13" s="128"/>
      <c r="B13" s="129"/>
      <c r="C13" s="357"/>
      <c r="D13" s="359"/>
      <c r="E13" s="376"/>
      <c r="F13" s="361"/>
      <c r="G13" s="355"/>
      <c r="H13" s="355"/>
      <c r="I13" s="378"/>
      <c r="J13" s="376"/>
      <c r="K13" s="336" t="s">
        <v>40</v>
      </c>
      <c r="L13" s="337"/>
      <c r="M13" s="338"/>
    </row>
    <row r="14" spans="1:14" s="81" customFormat="1" ht="27" customHeight="1" thickBot="1">
      <c r="A14" s="341" t="s">
        <v>131</v>
      </c>
      <c r="B14" s="342"/>
      <c r="C14" s="342"/>
      <c r="D14" s="342"/>
      <c r="E14" s="342"/>
      <c r="F14" s="343"/>
      <c r="G14" s="343"/>
      <c r="H14" s="343"/>
      <c r="I14" s="343"/>
      <c r="J14" s="342"/>
      <c r="K14" s="342"/>
      <c r="L14" s="342"/>
      <c r="M14" s="344"/>
      <c r="N14" s="80"/>
    </row>
    <row r="15" spans="1:13" s="81" customFormat="1" ht="27" customHeight="1">
      <c r="A15" s="239" t="s">
        <v>41</v>
      </c>
      <c r="B15" s="130" t="s">
        <v>105</v>
      </c>
      <c r="C15" s="82">
        <v>9</v>
      </c>
      <c r="D15" s="106"/>
      <c r="E15" s="240">
        <f>F15/36</f>
        <v>1</v>
      </c>
      <c r="F15" s="92">
        <v>36</v>
      </c>
      <c r="G15" s="82">
        <v>17</v>
      </c>
      <c r="H15" s="82"/>
      <c r="I15" s="106">
        <f>F15-G15-H15</f>
        <v>19</v>
      </c>
      <c r="J15" s="241"/>
      <c r="K15" s="82">
        <v>1</v>
      </c>
      <c r="L15" s="82"/>
      <c r="M15" s="132"/>
    </row>
    <row r="16" spans="1:13" s="81" customFormat="1" ht="27" customHeight="1" thickBot="1">
      <c r="A16" s="242" t="s">
        <v>42</v>
      </c>
      <c r="B16" s="243" t="s">
        <v>104</v>
      </c>
      <c r="C16" s="152"/>
      <c r="D16" s="244" t="s">
        <v>61</v>
      </c>
      <c r="E16" s="145">
        <f>F16/36</f>
        <v>1</v>
      </c>
      <c r="F16" s="153">
        <v>36</v>
      </c>
      <c r="G16" s="103">
        <v>17</v>
      </c>
      <c r="H16" s="103"/>
      <c r="I16" s="104">
        <f>F16-G16-H16</f>
        <v>19</v>
      </c>
      <c r="J16" s="154"/>
      <c r="K16" s="153">
        <v>1</v>
      </c>
      <c r="L16" s="152"/>
      <c r="M16" s="155"/>
    </row>
    <row r="17" spans="1:13" s="81" customFormat="1" ht="27" customHeight="1" thickBot="1">
      <c r="A17" s="347" t="s">
        <v>135</v>
      </c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6"/>
    </row>
    <row r="18" spans="1:13" s="81" customFormat="1" ht="27" customHeight="1" thickBot="1">
      <c r="A18" s="332" t="s">
        <v>134</v>
      </c>
      <c r="B18" s="333"/>
      <c r="C18" s="334"/>
      <c r="D18" s="334"/>
      <c r="E18" s="333"/>
      <c r="F18" s="333"/>
      <c r="G18" s="333"/>
      <c r="H18" s="333"/>
      <c r="I18" s="333"/>
      <c r="J18" s="333"/>
      <c r="K18" s="333"/>
      <c r="L18" s="333"/>
      <c r="M18" s="335"/>
    </row>
    <row r="19" spans="1:13" s="81" customFormat="1" ht="27" customHeight="1">
      <c r="A19" s="143" t="s">
        <v>71</v>
      </c>
      <c r="B19" s="249" t="s">
        <v>109</v>
      </c>
      <c r="C19" s="92"/>
      <c r="D19" s="221" t="s">
        <v>61</v>
      </c>
      <c r="E19" s="218">
        <f>F19/36</f>
        <v>3</v>
      </c>
      <c r="F19" s="82">
        <v>108</v>
      </c>
      <c r="G19" s="151">
        <v>34</v>
      </c>
      <c r="H19" s="151">
        <v>2</v>
      </c>
      <c r="I19" s="245">
        <f>F19-G19-H19</f>
        <v>72</v>
      </c>
      <c r="J19" s="134"/>
      <c r="K19" s="92">
        <v>2</v>
      </c>
      <c r="L19" s="223"/>
      <c r="M19" s="224"/>
    </row>
    <row r="20" spans="1:13" s="81" customFormat="1" ht="27" customHeight="1">
      <c r="A20" s="252" t="s">
        <v>103</v>
      </c>
      <c r="B20" s="250" t="s">
        <v>146</v>
      </c>
      <c r="C20" s="108"/>
      <c r="D20" s="87" t="s">
        <v>61</v>
      </c>
      <c r="E20" s="219">
        <f>F20/36</f>
        <v>3</v>
      </c>
      <c r="F20" s="88">
        <v>108</v>
      </c>
      <c r="G20" s="83">
        <v>34</v>
      </c>
      <c r="H20" s="83">
        <v>2</v>
      </c>
      <c r="I20" s="222">
        <f>F20-G20-H20</f>
        <v>72</v>
      </c>
      <c r="J20" s="110"/>
      <c r="K20" s="108">
        <v>2</v>
      </c>
      <c r="L20" s="246"/>
      <c r="M20" s="247"/>
    </row>
    <row r="21" spans="1:13" s="81" customFormat="1" ht="27" customHeight="1" thickBot="1">
      <c r="A21" s="253" t="s">
        <v>72</v>
      </c>
      <c r="B21" s="251" t="s">
        <v>147</v>
      </c>
      <c r="C21" s="153">
        <v>9</v>
      </c>
      <c r="D21" s="155"/>
      <c r="E21" s="220">
        <f>F21/36</f>
        <v>4.5</v>
      </c>
      <c r="F21" s="103">
        <v>162</v>
      </c>
      <c r="G21" s="152">
        <v>51</v>
      </c>
      <c r="H21" s="152">
        <v>4</v>
      </c>
      <c r="I21" s="248">
        <f>F21-G21-H21</f>
        <v>107</v>
      </c>
      <c r="J21" s="154" t="s">
        <v>108</v>
      </c>
      <c r="K21" s="153">
        <v>3</v>
      </c>
      <c r="L21" s="146"/>
      <c r="M21" s="144"/>
    </row>
    <row r="22" spans="1:13" s="81" customFormat="1" ht="27" customHeight="1" thickBot="1">
      <c r="A22" s="347" t="s">
        <v>145</v>
      </c>
      <c r="B22" s="348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6"/>
    </row>
    <row r="23" spans="1:13" s="81" customFormat="1" ht="27" customHeight="1">
      <c r="A23" s="255" t="s">
        <v>83</v>
      </c>
      <c r="B23" s="256" t="s">
        <v>133</v>
      </c>
      <c r="C23" s="257"/>
      <c r="D23" s="258"/>
      <c r="E23" s="259"/>
      <c r="F23" s="257"/>
      <c r="G23" s="260"/>
      <c r="H23" s="260"/>
      <c r="I23" s="258"/>
      <c r="J23" s="259"/>
      <c r="K23" s="257"/>
      <c r="L23" s="260"/>
      <c r="M23" s="258"/>
    </row>
    <row r="24" spans="1:13" s="81" customFormat="1" ht="27" customHeight="1">
      <c r="A24" s="137" t="s">
        <v>69</v>
      </c>
      <c r="B24" s="261" t="s">
        <v>88</v>
      </c>
      <c r="C24" s="262"/>
      <c r="D24" s="263" t="s">
        <v>62</v>
      </c>
      <c r="E24" s="138">
        <f>F24/36</f>
        <v>6</v>
      </c>
      <c r="F24" s="264">
        <v>216</v>
      </c>
      <c r="G24" s="265"/>
      <c r="H24" s="265">
        <v>144</v>
      </c>
      <c r="I24" s="266">
        <f>F24-H24</f>
        <v>72</v>
      </c>
      <c r="J24" s="267"/>
      <c r="K24" s="262"/>
      <c r="L24" s="262">
        <v>216</v>
      </c>
      <c r="M24" s="268"/>
    </row>
    <row r="25" spans="1:36" s="86" customFormat="1" ht="27" customHeight="1">
      <c r="A25" s="137" t="s">
        <v>132</v>
      </c>
      <c r="B25" s="261" t="s">
        <v>70</v>
      </c>
      <c r="C25" s="262"/>
      <c r="D25" s="263" t="s">
        <v>62</v>
      </c>
      <c r="E25" s="138">
        <f>F25/36</f>
        <v>3</v>
      </c>
      <c r="F25" s="264">
        <v>108</v>
      </c>
      <c r="G25" s="265"/>
      <c r="H25" s="265">
        <v>72</v>
      </c>
      <c r="I25" s="266">
        <f>F25-H25</f>
        <v>36</v>
      </c>
      <c r="J25" s="267"/>
      <c r="K25" s="262"/>
      <c r="L25" s="262">
        <v>108</v>
      </c>
      <c r="M25" s="268"/>
      <c r="N25" s="85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</row>
    <row r="26" spans="1:13" s="81" customFormat="1" ht="27" customHeight="1">
      <c r="A26" s="137" t="s">
        <v>91</v>
      </c>
      <c r="B26" s="261" t="s">
        <v>63</v>
      </c>
      <c r="C26" s="262"/>
      <c r="D26" s="263"/>
      <c r="E26" s="138">
        <f>F26/36</f>
        <v>1.5</v>
      </c>
      <c r="F26" s="264">
        <v>54</v>
      </c>
      <c r="G26" s="265"/>
      <c r="H26" s="265"/>
      <c r="I26" s="266">
        <v>54</v>
      </c>
      <c r="J26" s="267"/>
      <c r="K26" s="262"/>
      <c r="L26" s="262">
        <v>54</v>
      </c>
      <c r="M26" s="268"/>
    </row>
    <row r="27" spans="1:13" s="81" customFormat="1" ht="27" customHeight="1" thickBot="1">
      <c r="A27" s="209" t="s">
        <v>92</v>
      </c>
      <c r="B27" s="269" t="s">
        <v>143</v>
      </c>
      <c r="C27" s="254"/>
      <c r="D27" s="270"/>
      <c r="E27" s="145">
        <f>F27/36</f>
        <v>22.5</v>
      </c>
      <c r="F27" s="271">
        <v>810</v>
      </c>
      <c r="G27" s="146"/>
      <c r="H27" s="146"/>
      <c r="I27" s="144">
        <v>810</v>
      </c>
      <c r="J27" s="272"/>
      <c r="K27" s="254"/>
      <c r="L27" s="254">
        <v>810</v>
      </c>
      <c r="M27" s="273"/>
    </row>
    <row r="28" spans="1:13" s="81" customFormat="1" ht="27" customHeight="1" thickBot="1">
      <c r="A28" s="349" t="s">
        <v>144</v>
      </c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1"/>
    </row>
    <row r="29" spans="1:13" s="81" customFormat="1" ht="27" customHeight="1">
      <c r="A29" s="239" t="s">
        <v>43</v>
      </c>
      <c r="B29" s="274" t="s">
        <v>148</v>
      </c>
      <c r="C29" s="229"/>
      <c r="D29" s="230" t="s">
        <v>61</v>
      </c>
      <c r="E29" s="275">
        <f>F29/36</f>
        <v>3.5</v>
      </c>
      <c r="F29" s="92">
        <v>126</v>
      </c>
      <c r="G29" s="82">
        <v>34</v>
      </c>
      <c r="H29" s="82">
        <v>8</v>
      </c>
      <c r="I29" s="106">
        <f>F29-G29-H29</f>
        <v>84</v>
      </c>
      <c r="J29" s="276"/>
      <c r="K29" s="277">
        <v>2</v>
      </c>
      <c r="L29" s="151"/>
      <c r="M29" s="132"/>
    </row>
    <row r="30" spans="1:13" s="81" customFormat="1" ht="27" customHeight="1">
      <c r="A30" s="133" t="s">
        <v>44</v>
      </c>
      <c r="B30" s="278" t="s">
        <v>123</v>
      </c>
      <c r="C30" s="227">
        <v>9</v>
      </c>
      <c r="D30" s="135"/>
      <c r="E30" s="279">
        <f>F30/36</f>
        <v>5</v>
      </c>
      <c r="F30" s="108">
        <v>180</v>
      </c>
      <c r="G30" s="88">
        <v>51</v>
      </c>
      <c r="H30" s="88">
        <v>10</v>
      </c>
      <c r="I30" s="107">
        <f>F30-G30-H30</f>
        <v>119</v>
      </c>
      <c r="J30" s="110" t="s">
        <v>112</v>
      </c>
      <c r="K30" s="136">
        <v>3</v>
      </c>
      <c r="L30" s="83"/>
      <c r="M30" s="89"/>
    </row>
    <row r="31" spans="1:13" s="81" customFormat="1" ht="27" customHeight="1" thickBot="1">
      <c r="A31" s="242" t="s">
        <v>68</v>
      </c>
      <c r="B31" s="280" t="s">
        <v>149</v>
      </c>
      <c r="C31" s="231"/>
      <c r="D31" s="232" t="s">
        <v>61</v>
      </c>
      <c r="E31" s="281">
        <f>F31/36</f>
        <v>3</v>
      </c>
      <c r="F31" s="153">
        <v>108</v>
      </c>
      <c r="G31" s="103">
        <v>34</v>
      </c>
      <c r="H31" s="103">
        <v>2</v>
      </c>
      <c r="I31" s="104">
        <f>F31-G31-H31</f>
        <v>72</v>
      </c>
      <c r="J31" s="154"/>
      <c r="K31" s="282">
        <v>2</v>
      </c>
      <c r="L31" s="152"/>
      <c r="M31" s="155"/>
    </row>
    <row r="32" spans="1:13" s="90" customFormat="1" ht="27" customHeight="1" thickBot="1">
      <c r="A32" s="332" t="s">
        <v>126</v>
      </c>
      <c r="B32" s="333"/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5"/>
    </row>
    <row r="33" spans="1:15" s="81" customFormat="1" ht="27" customHeight="1" thickBot="1">
      <c r="A33" s="147" t="s">
        <v>74</v>
      </c>
      <c r="B33" s="199" t="s">
        <v>106</v>
      </c>
      <c r="C33" s="200"/>
      <c r="D33" s="201"/>
      <c r="E33" s="202"/>
      <c r="F33" s="200"/>
      <c r="G33" s="203"/>
      <c r="H33" s="203"/>
      <c r="I33" s="201"/>
      <c r="J33" s="148"/>
      <c r="K33" s="204"/>
      <c r="L33" s="205"/>
      <c r="M33" s="141"/>
      <c r="O33" s="91"/>
    </row>
    <row r="34" spans="1:13" s="81" customFormat="1" ht="27" customHeight="1" thickBot="1">
      <c r="A34" s="143" t="s">
        <v>75</v>
      </c>
      <c r="B34" s="130" t="s">
        <v>152</v>
      </c>
      <c r="C34" s="84" t="s">
        <v>113</v>
      </c>
      <c r="D34" s="109" t="s">
        <v>61</v>
      </c>
      <c r="E34" s="149">
        <f>F34/36</f>
        <v>1.5</v>
      </c>
      <c r="F34" s="92">
        <v>54</v>
      </c>
      <c r="G34" s="82">
        <v>34</v>
      </c>
      <c r="H34" s="82"/>
      <c r="I34" s="106">
        <f>F34-G34-H34</f>
        <v>20</v>
      </c>
      <c r="J34" s="134"/>
      <c r="K34" s="150">
        <v>2</v>
      </c>
      <c r="L34" s="151"/>
      <c r="M34" s="132"/>
    </row>
    <row r="35" spans="1:13" s="81" customFormat="1" ht="27" customHeight="1" thickBot="1">
      <c r="A35" s="147" t="s">
        <v>76</v>
      </c>
      <c r="B35" s="199" t="s">
        <v>107</v>
      </c>
      <c r="C35" s="206"/>
      <c r="D35" s="207"/>
      <c r="E35" s="156"/>
      <c r="F35" s="206"/>
      <c r="G35" s="208"/>
      <c r="H35" s="208"/>
      <c r="I35" s="207"/>
      <c r="J35" s="156"/>
      <c r="K35" s="139"/>
      <c r="L35" s="140"/>
      <c r="M35" s="207"/>
    </row>
    <row r="36" spans="1:13" s="81" customFormat="1" ht="27" customHeight="1" thickBot="1">
      <c r="A36" s="233" t="s">
        <v>77</v>
      </c>
      <c r="B36" s="234" t="s">
        <v>124</v>
      </c>
      <c r="C36" s="140"/>
      <c r="D36" s="235" t="s">
        <v>61</v>
      </c>
      <c r="E36" s="131">
        <f>F36/36</f>
        <v>1.5</v>
      </c>
      <c r="F36" s="92">
        <v>54</v>
      </c>
      <c r="G36" s="82">
        <v>34</v>
      </c>
      <c r="H36" s="82"/>
      <c r="I36" s="106">
        <f>F36-G36-H36</f>
        <v>20</v>
      </c>
      <c r="J36" s="142"/>
      <c r="K36" s="150">
        <v>2</v>
      </c>
      <c r="L36" s="151"/>
      <c r="M36" s="132"/>
    </row>
    <row r="37" spans="1:13" s="81" customFormat="1" ht="27" customHeight="1" thickBot="1">
      <c r="A37" s="379" t="s">
        <v>51</v>
      </c>
      <c r="B37" s="157" t="s">
        <v>14</v>
      </c>
      <c r="C37" s="158"/>
      <c r="D37" s="159"/>
      <c r="E37" s="160">
        <f>F37/36</f>
        <v>58.5</v>
      </c>
      <c r="F37" s="228">
        <f>SUM(F34:F34,F19:F21,F24:F27,F29:F31,F15:F16)</f>
        <v>2106</v>
      </c>
      <c r="G37" s="162">
        <f>SUM(G34:G34,G19:G21,G24:G27,G29:G31,G15:G16)</f>
        <v>306</v>
      </c>
      <c r="H37" s="162">
        <f>SUM(H34:H34,H19:H21,H24:H27,H29:H31,H15:H16)</f>
        <v>244</v>
      </c>
      <c r="I37" s="163">
        <f>SUM(I34:I34,I19:I21,I24:I27,I29:I31,I15:I16)</f>
        <v>1556</v>
      </c>
      <c r="J37" s="164"/>
      <c r="K37" s="161">
        <f>SUM(K34,K19:K21,K29:K31,K15:K16)</f>
        <v>18</v>
      </c>
      <c r="L37" s="162"/>
      <c r="M37" s="165"/>
    </row>
    <row r="38" spans="1:13" s="81" customFormat="1" ht="27" customHeight="1">
      <c r="A38" s="379"/>
      <c r="B38" s="166" t="s">
        <v>65</v>
      </c>
      <c r="C38" s="167">
        <v>3</v>
      </c>
      <c r="D38" s="168"/>
      <c r="E38" s="169"/>
      <c r="F38" s="170"/>
      <c r="G38" s="171"/>
      <c r="H38" s="172"/>
      <c r="I38" s="173"/>
      <c r="J38" s="174"/>
      <c r="K38" s="175">
        <v>3</v>
      </c>
      <c r="L38" s="171"/>
      <c r="M38" s="176"/>
    </row>
    <row r="39" spans="1:13" s="81" customFormat="1" ht="27" customHeight="1">
      <c r="A39" s="379"/>
      <c r="B39" s="177" t="s">
        <v>45</v>
      </c>
      <c r="C39" s="178"/>
      <c r="D39" s="179">
        <v>8</v>
      </c>
      <c r="E39" s="180"/>
      <c r="F39" s="181"/>
      <c r="G39" s="182"/>
      <c r="H39" s="183"/>
      <c r="I39" s="184"/>
      <c r="J39" s="185"/>
      <c r="K39" s="186">
        <v>6</v>
      </c>
      <c r="L39" s="182">
        <v>2</v>
      </c>
      <c r="M39" s="187"/>
    </row>
    <row r="40" spans="1:13" s="81" customFormat="1" ht="27" customHeight="1">
      <c r="A40" s="379"/>
      <c r="B40" s="177" t="s">
        <v>46</v>
      </c>
      <c r="C40" s="178"/>
      <c r="D40" s="179"/>
      <c r="E40" s="180"/>
      <c r="F40" s="181"/>
      <c r="G40" s="182"/>
      <c r="H40" s="183"/>
      <c r="I40" s="184"/>
      <c r="J40" s="185">
        <v>1</v>
      </c>
      <c r="K40" s="186">
        <v>1</v>
      </c>
      <c r="L40" s="182"/>
      <c r="M40" s="187"/>
    </row>
    <row r="41" spans="1:13" s="81" customFormat="1" ht="27" customHeight="1" thickBot="1">
      <c r="A41" s="379"/>
      <c r="B41" s="188" t="s">
        <v>47</v>
      </c>
      <c r="C41" s="189"/>
      <c r="D41" s="190"/>
      <c r="E41" s="191"/>
      <c r="F41" s="192"/>
      <c r="G41" s="193"/>
      <c r="H41" s="194"/>
      <c r="I41" s="195"/>
      <c r="J41" s="196">
        <v>1</v>
      </c>
      <c r="K41" s="197">
        <v>1</v>
      </c>
      <c r="L41" s="193"/>
      <c r="M41" s="198"/>
    </row>
    <row r="42" spans="1:13" s="81" customFormat="1" ht="27" customHeight="1" thickBot="1">
      <c r="A42" s="345" t="s">
        <v>78</v>
      </c>
      <c r="B42" s="346"/>
      <c r="C42" s="93"/>
      <c r="D42" s="94"/>
      <c r="E42" s="160">
        <f>F42/36</f>
        <v>1.5</v>
      </c>
      <c r="F42" s="95">
        <v>54</v>
      </c>
      <c r="G42" s="96"/>
      <c r="H42" s="96"/>
      <c r="I42" s="97">
        <v>54</v>
      </c>
      <c r="J42" s="98"/>
      <c r="K42" s="99">
        <v>54</v>
      </c>
      <c r="L42" s="100"/>
      <c r="M42" s="101"/>
    </row>
    <row r="43" spans="1:13" s="81" customFormat="1" ht="27" customHeight="1" thickBot="1">
      <c r="A43" s="339" t="s">
        <v>79</v>
      </c>
      <c r="B43" s="340"/>
      <c r="C43" s="102"/>
      <c r="D43" s="94"/>
      <c r="E43" s="160">
        <f>F43/36</f>
        <v>60</v>
      </c>
      <c r="F43" s="95">
        <f>F37+F42</f>
        <v>2160</v>
      </c>
      <c r="G43" s="100">
        <f>SUM(G42,G37)</f>
        <v>306</v>
      </c>
      <c r="H43" s="100">
        <f>SUM(H42,H37)</f>
        <v>244</v>
      </c>
      <c r="I43" s="101">
        <f>SUM(I42,I37)</f>
        <v>1610</v>
      </c>
      <c r="J43" s="105"/>
      <c r="K43" s="226"/>
      <c r="L43" s="100"/>
      <c r="M43" s="101"/>
    </row>
    <row r="44" spans="1:13" s="53" customFormat="1" ht="19.5" customHeight="1">
      <c r="A44" s="60"/>
      <c r="B44" s="61"/>
      <c r="C44" s="60"/>
      <c r="D44" s="60"/>
      <c r="E44" s="60"/>
      <c r="F44" s="62"/>
      <c r="G44" s="63"/>
      <c r="H44" s="63"/>
      <c r="I44" s="63"/>
      <c r="J44" s="63"/>
      <c r="K44" s="63"/>
      <c r="L44" s="62"/>
      <c r="M44" s="62"/>
    </row>
    <row r="45" spans="1:13" s="54" customFormat="1" ht="40.5" customHeight="1">
      <c r="A45" s="64"/>
      <c r="B45" s="215"/>
      <c r="C45" s="60"/>
      <c r="E45" s="283"/>
      <c r="F45" s="283"/>
      <c r="G45" s="283"/>
      <c r="H45" s="364" t="s">
        <v>136</v>
      </c>
      <c r="I45" s="364"/>
      <c r="J45" s="364"/>
      <c r="K45" s="364"/>
      <c r="L45" s="364"/>
      <c r="M45" s="364"/>
    </row>
    <row r="46" spans="1:13" s="54" customFormat="1" ht="42" customHeight="1">
      <c r="A46" s="214" t="s">
        <v>138</v>
      </c>
      <c r="C46" s="215" t="s">
        <v>139</v>
      </c>
      <c r="D46" s="238"/>
      <c r="E46" s="238"/>
      <c r="F46" s="238"/>
      <c r="G46" s="238"/>
      <c r="H46" s="365" t="s">
        <v>153</v>
      </c>
      <c r="I46" s="365"/>
      <c r="J46" s="365"/>
      <c r="K46" s="365"/>
      <c r="L46" s="365"/>
      <c r="M46" s="365"/>
    </row>
    <row r="47" spans="1:13" s="54" customFormat="1" ht="42" customHeight="1">
      <c r="A47" s="65"/>
      <c r="B47" s="66"/>
      <c r="C47" s="214"/>
      <c r="D47" s="284" t="s">
        <v>137</v>
      </c>
      <c r="E47" s="284"/>
      <c r="F47" s="284"/>
      <c r="G47" s="284"/>
      <c r="H47" s="284"/>
      <c r="I47" s="284"/>
      <c r="J47" s="284"/>
      <c r="K47" s="284"/>
      <c r="L47" s="284"/>
      <c r="M47" s="284"/>
    </row>
    <row r="48" spans="1:13" s="54" customFormat="1" ht="35.25" customHeight="1">
      <c r="A48" s="215" t="s">
        <v>140</v>
      </c>
      <c r="C48" s="285" t="s">
        <v>141</v>
      </c>
      <c r="D48" s="66"/>
      <c r="E48" s="66"/>
      <c r="F48" s="66"/>
      <c r="G48" s="237"/>
      <c r="H48" s="237"/>
      <c r="I48" s="237"/>
      <c r="J48" s="237"/>
      <c r="K48" s="237"/>
      <c r="L48" s="237"/>
      <c r="M48" s="237"/>
    </row>
    <row r="49" spans="1:13" s="54" customFormat="1" ht="22.5" customHeight="1">
      <c r="A49" s="67"/>
      <c r="B49" s="68"/>
      <c r="C49" s="69"/>
      <c r="D49" s="70"/>
      <c r="E49" s="70"/>
      <c r="F49" s="71"/>
      <c r="G49" s="71"/>
      <c r="H49" s="72"/>
      <c r="I49" s="72"/>
      <c r="J49" s="71"/>
      <c r="K49" s="71"/>
      <c r="L49" s="71"/>
      <c r="M49" s="71"/>
    </row>
    <row r="50" spans="1:9" s="54" customFormat="1" ht="11.25">
      <c r="A50" s="55"/>
      <c r="B50" s="56"/>
      <c r="C50" s="57"/>
      <c r="D50" s="58"/>
      <c r="E50" s="58"/>
      <c r="H50" s="59"/>
      <c r="I50" s="59"/>
    </row>
    <row r="51" spans="1:9" s="54" customFormat="1" ht="11.25">
      <c r="A51" s="55"/>
      <c r="B51" s="56"/>
      <c r="C51" s="57"/>
      <c r="D51" s="58"/>
      <c r="E51" s="58"/>
      <c r="H51" s="59"/>
      <c r="I51" s="59"/>
    </row>
    <row r="52" spans="1:9" s="54" customFormat="1" ht="11.25">
      <c r="A52" s="55"/>
      <c r="B52" s="56"/>
      <c r="C52" s="57"/>
      <c r="D52" s="58"/>
      <c r="E52" s="58"/>
      <c r="H52" s="59"/>
      <c r="I52" s="59"/>
    </row>
    <row r="53" spans="1:9" s="54" customFormat="1" ht="11.25">
      <c r="A53" s="55"/>
      <c r="B53" s="56"/>
      <c r="C53" s="57"/>
      <c r="D53" s="58"/>
      <c r="E53" s="58"/>
      <c r="H53" s="59"/>
      <c r="I53" s="59"/>
    </row>
    <row r="54" spans="1:9" s="54" customFormat="1" ht="11.25">
      <c r="A54" s="55"/>
      <c r="B54" s="56"/>
      <c r="C54" s="57"/>
      <c r="D54" s="58"/>
      <c r="E54" s="58"/>
      <c r="H54" s="59"/>
      <c r="I54" s="59"/>
    </row>
    <row r="55" spans="1:9" s="54" customFormat="1" ht="11.25">
      <c r="A55" s="55"/>
      <c r="B55" s="56"/>
      <c r="C55" s="57"/>
      <c r="D55" s="58"/>
      <c r="E55" s="58"/>
      <c r="H55" s="59"/>
      <c r="I55" s="59"/>
    </row>
    <row r="56" spans="1:9" s="54" customFormat="1" ht="11.25">
      <c r="A56" s="55"/>
      <c r="B56" s="56"/>
      <c r="C56" s="57"/>
      <c r="D56" s="58"/>
      <c r="E56" s="58"/>
      <c r="H56" s="59"/>
      <c r="I56" s="59"/>
    </row>
    <row r="57" spans="1:9" s="54" customFormat="1" ht="11.25">
      <c r="A57" s="55"/>
      <c r="B57" s="56"/>
      <c r="C57" s="57"/>
      <c r="D57" s="58"/>
      <c r="E57" s="58"/>
      <c r="H57" s="59"/>
      <c r="I57" s="59"/>
    </row>
    <row r="58" spans="1:9" s="54" customFormat="1" ht="11.25">
      <c r="A58" s="55"/>
      <c r="B58" s="56"/>
      <c r="C58" s="57"/>
      <c r="D58" s="58"/>
      <c r="E58" s="58"/>
      <c r="H58" s="59"/>
      <c r="I58" s="59"/>
    </row>
    <row r="59" spans="1:9" s="54" customFormat="1" ht="11.25">
      <c r="A59" s="55"/>
      <c r="B59" s="56"/>
      <c r="C59" s="57"/>
      <c r="D59" s="58"/>
      <c r="E59" s="58"/>
      <c r="H59" s="59"/>
      <c r="I59" s="59"/>
    </row>
    <row r="60" spans="1:9" s="54" customFormat="1" ht="11.25">
      <c r="A60" s="55"/>
      <c r="B60" s="56"/>
      <c r="C60" s="57"/>
      <c r="D60" s="58"/>
      <c r="E60" s="58"/>
      <c r="H60" s="59"/>
      <c r="I60" s="59"/>
    </row>
    <row r="61" spans="1:9" s="54" customFormat="1" ht="11.25">
      <c r="A61" s="55"/>
      <c r="B61" s="56"/>
      <c r="C61" s="57"/>
      <c r="D61" s="58"/>
      <c r="E61" s="58"/>
      <c r="H61" s="59"/>
      <c r="I61" s="59"/>
    </row>
    <row r="62" spans="1:9" s="54" customFormat="1" ht="11.25">
      <c r="A62" s="55"/>
      <c r="B62" s="56"/>
      <c r="C62" s="57"/>
      <c r="D62" s="58"/>
      <c r="E62" s="58"/>
      <c r="H62" s="59"/>
      <c r="I62" s="59"/>
    </row>
    <row r="63" spans="1:9" s="54" customFormat="1" ht="11.25">
      <c r="A63" s="55"/>
      <c r="B63" s="56"/>
      <c r="C63" s="57"/>
      <c r="D63" s="58"/>
      <c r="E63" s="58"/>
      <c r="H63" s="59"/>
      <c r="I63" s="59"/>
    </row>
    <row r="64" spans="1:9" s="54" customFormat="1" ht="11.25">
      <c r="A64" s="55"/>
      <c r="B64" s="56"/>
      <c r="C64" s="57"/>
      <c r="D64" s="58"/>
      <c r="E64" s="58"/>
      <c r="H64" s="59"/>
      <c r="I64" s="59"/>
    </row>
    <row r="65" spans="1:9" s="54" customFormat="1" ht="18.75" customHeight="1">
      <c r="A65" s="55"/>
      <c r="B65" s="56"/>
      <c r="C65" s="57"/>
      <c r="D65" s="58"/>
      <c r="E65" s="58"/>
      <c r="H65" s="59"/>
      <c r="I65" s="59"/>
    </row>
    <row r="66" spans="1:9" s="54" customFormat="1" ht="11.25">
      <c r="A66" s="55"/>
      <c r="B66" s="56"/>
      <c r="C66" s="57"/>
      <c r="D66" s="58"/>
      <c r="E66" s="58"/>
      <c r="H66" s="59"/>
      <c r="I66" s="59"/>
    </row>
    <row r="67" spans="1:9" s="54" customFormat="1" ht="11.25">
      <c r="A67" s="55"/>
      <c r="B67" s="56"/>
      <c r="C67" s="57"/>
      <c r="D67" s="58"/>
      <c r="E67" s="58"/>
      <c r="H67" s="59"/>
      <c r="I67" s="59"/>
    </row>
    <row r="68" spans="1:9" s="54" customFormat="1" ht="11.25">
      <c r="A68" s="55"/>
      <c r="B68" s="56"/>
      <c r="C68" s="57"/>
      <c r="D68" s="58"/>
      <c r="E68" s="58"/>
      <c r="H68" s="59"/>
      <c r="I68" s="59"/>
    </row>
    <row r="69" spans="1:9" s="54" customFormat="1" ht="11.25">
      <c r="A69" s="55"/>
      <c r="B69" s="56"/>
      <c r="C69" s="57"/>
      <c r="D69" s="58"/>
      <c r="E69" s="58"/>
      <c r="H69" s="59"/>
      <c r="I69" s="59"/>
    </row>
    <row r="70" spans="1:9" s="54" customFormat="1" ht="11.25">
      <c r="A70" s="55"/>
      <c r="B70" s="56"/>
      <c r="C70" s="57"/>
      <c r="D70" s="58"/>
      <c r="E70" s="58"/>
      <c r="H70" s="59"/>
      <c r="I70" s="59"/>
    </row>
    <row r="71" spans="1:9" s="54" customFormat="1" ht="11.25">
      <c r="A71" s="55"/>
      <c r="B71" s="56"/>
      <c r="C71" s="57"/>
      <c r="D71" s="58"/>
      <c r="E71" s="58"/>
      <c r="H71" s="59"/>
      <c r="I71" s="59"/>
    </row>
    <row r="72" spans="1:9" s="54" customFormat="1" ht="11.25">
      <c r="A72" s="55"/>
      <c r="B72" s="56"/>
      <c r="C72" s="57"/>
      <c r="D72" s="58"/>
      <c r="E72" s="58"/>
      <c r="H72" s="59"/>
      <c r="I72" s="59"/>
    </row>
    <row r="73" spans="1:9" s="54" customFormat="1" ht="11.25">
      <c r="A73" s="55"/>
      <c r="B73" s="56"/>
      <c r="C73" s="57"/>
      <c r="D73" s="58"/>
      <c r="E73" s="58"/>
      <c r="H73" s="59"/>
      <c r="I73" s="59"/>
    </row>
    <row r="74" spans="1:9" s="54" customFormat="1" ht="11.25">
      <c r="A74" s="55"/>
      <c r="B74" s="56"/>
      <c r="C74" s="57"/>
      <c r="D74" s="58"/>
      <c r="E74" s="58"/>
      <c r="H74" s="59"/>
      <c r="I74" s="59"/>
    </row>
    <row r="75" spans="1:9" s="54" customFormat="1" ht="11.25">
      <c r="A75" s="55"/>
      <c r="B75" s="56"/>
      <c r="C75" s="57"/>
      <c r="D75" s="58"/>
      <c r="E75" s="58"/>
      <c r="H75" s="59"/>
      <c r="I75" s="59"/>
    </row>
    <row r="76" spans="1:9" s="54" customFormat="1" ht="11.25">
      <c r="A76" s="55"/>
      <c r="B76" s="56"/>
      <c r="C76" s="57"/>
      <c r="D76" s="58"/>
      <c r="E76" s="58"/>
      <c r="H76" s="59"/>
      <c r="I76" s="59"/>
    </row>
    <row r="77" spans="1:9" s="54" customFormat="1" ht="11.25">
      <c r="A77" s="55"/>
      <c r="B77" s="56"/>
      <c r="C77" s="57"/>
      <c r="D77" s="58"/>
      <c r="E77" s="58"/>
      <c r="H77" s="59"/>
      <c r="I77" s="59"/>
    </row>
    <row r="78" spans="1:9" s="54" customFormat="1" ht="11.25">
      <c r="A78" s="55"/>
      <c r="B78" s="56"/>
      <c r="C78" s="57"/>
      <c r="D78" s="58"/>
      <c r="E78" s="58"/>
      <c r="H78" s="59"/>
      <c r="I78" s="59"/>
    </row>
    <row r="79" spans="1:9" s="54" customFormat="1" ht="11.25">
      <c r="A79" s="55"/>
      <c r="B79" s="56"/>
      <c r="C79" s="57"/>
      <c r="D79" s="58"/>
      <c r="E79" s="58"/>
      <c r="H79" s="59"/>
      <c r="I79" s="59"/>
    </row>
    <row r="80" spans="1:9" s="54" customFormat="1" ht="11.25">
      <c r="A80" s="55"/>
      <c r="B80" s="56"/>
      <c r="C80" s="57"/>
      <c r="D80" s="58"/>
      <c r="E80" s="58"/>
      <c r="H80" s="59"/>
      <c r="I80" s="59"/>
    </row>
    <row r="81" spans="1:9" s="54" customFormat="1" ht="11.25">
      <c r="A81" s="55"/>
      <c r="B81" s="56"/>
      <c r="C81" s="57"/>
      <c r="D81" s="58"/>
      <c r="E81" s="58"/>
      <c r="H81" s="59"/>
      <c r="I81" s="59"/>
    </row>
    <row r="82" spans="1:9" s="54" customFormat="1" ht="11.25">
      <c r="A82" s="55"/>
      <c r="B82" s="56"/>
      <c r="C82" s="57"/>
      <c r="D82" s="58"/>
      <c r="E82" s="58"/>
      <c r="H82" s="59"/>
      <c r="I82" s="59"/>
    </row>
    <row r="83" spans="1:9" s="54" customFormat="1" ht="11.25">
      <c r="A83" s="55"/>
      <c r="B83" s="56"/>
      <c r="C83" s="57"/>
      <c r="D83" s="58"/>
      <c r="E83" s="58"/>
      <c r="H83" s="59"/>
      <c r="I83" s="59"/>
    </row>
    <row r="84" spans="1:9" s="54" customFormat="1" ht="11.25">
      <c r="A84" s="55"/>
      <c r="B84" s="56"/>
      <c r="C84" s="57"/>
      <c r="D84" s="58"/>
      <c r="E84" s="58"/>
      <c r="H84" s="59"/>
      <c r="I84" s="59"/>
    </row>
    <row r="85" spans="1:9" s="54" customFormat="1" ht="11.25">
      <c r="A85" s="55"/>
      <c r="B85" s="56"/>
      <c r="C85" s="57"/>
      <c r="D85" s="58"/>
      <c r="E85" s="58"/>
      <c r="H85" s="59"/>
      <c r="I85" s="59"/>
    </row>
    <row r="86" spans="1:9" s="54" customFormat="1" ht="11.25">
      <c r="A86" s="55"/>
      <c r="B86" s="56"/>
      <c r="C86" s="57"/>
      <c r="D86" s="58"/>
      <c r="E86" s="58"/>
      <c r="H86" s="59"/>
      <c r="I86" s="59"/>
    </row>
    <row r="87" spans="1:9" s="54" customFormat="1" ht="11.25">
      <c r="A87" s="55"/>
      <c r="B87" s="56"/>
      <c r="C87" s="57"/>
      <c r="D87" s="58"/>
      <c r="E87" s="58"/>
      <c r="H87" s="59"/>
      <c r="I87" s="59"/>
    </row>
    <row r="88" spans="1:9" s="54" customFormat="1" ht="11.25">
      <c r="A88" s="55"/>
      <c r="B88" s="56"/>
      <c r="C88" s="57"/>
      <c r="D88" s="58"/>
      <c r="E88" s="58"/>
      <c r="H88" s="59"/>
      <c r="I88" s="59"/>
    </row>
    <row r="89" spans="1:9" s="54" customFormat="1" ht="11.25">
      <c r="A89" s="55"/>
      <c r="B89" s="56"/>
      <c r="C89" s="57"/>
      <c r="D89" s="58"/>
      <c r="E89" s="58"/>
      <c r="H89" s="59"/>
      <c r="I89" s="59"/>
    </row>
    <row r="90" spans="1:9" s="54" customFormat="1" ht="11.25">
      <c r="A90" s="55"/>
      <c r="B90" s="56"/>
      <c r="C90" s="57"/>
      <c r="D90" s="58"/>
      <c r="E90" s="58"/>
      <c r="H90" s="59"/>
      <c r="I90" s="59"/>
    </row>
    <row r="91" spans="1:9" s="54" customFormat="1" ht="11.25">
      <c r="A91" s="55"/>
      <c r="B91" s="56"/>
      <c r="C91" s="57"/>
      <c r="D91" s="58"/>
      <c r="E91" s="58"/>
      <c r="H91" s="59"/>
      <c r="I91" s="59"/>
    </row>
    <row r="92" spans="1:9" s="54" customFormat="1" ht="11.25">
      <c r="A92" s="55"/>
      <c r="B92" s="56"/>
      <c r="C92" s="57"/>
      <c r="D92" s="58"/>
      <c r="E92" s="58"/>
      <c r="H92" s="59"/>
      <c r="I92" s="59"/>
    </row>
    <row r="93" spans="1:9" s="54" customFormat="1" ht="11.25">
      <c r="A93" s="55"/>
      <c r="B93" s="56"/>
      <c r="C93" s="57"/>
      <c r="D93" s="58"/>
      <c r="E93" s="58"/>
      <c r="H93" s="59"/>
      <c r="I93" s="59"/>
    </row>
    <row r="94" spans="1:9" s="54" customFormat="1" ht="11.25">
      <c r="A94" s="55"/>
      <c r="B94" s="56"/>
      <c r="C94" s="57"/>
      <c r="D94" s="58"/>
      <c r="E94" s="58"/>
      <c r="H94" s="59"/>
      <c r="I94" s="59"/>
    </row>
    <row r="95" spans="1:9" s="54" customFormat="1" ht="11.25">
      <c r="A95" s="55"/>
      <c r="B95" s="56"/>
      <c r="C95" s="57"/>
      <c r="D95" s="58"/>
      <c r="E95" s="58"/>
      <c r="H95" s="59"/>
      <c r="I95" s="59"/>
    </row>
    <row r="96" spans="1:9" s="54" customFormat="1" ht="11.25">
      <c r="A96" s="55"/>
      <c r="B96" s="56"/>
      <c r="C96" s="57"/>
      <c r="D96" s="58"/>
      <c r="E96" s="58"/>
      <c r="H96" s="59"/>
      <c r="I96" s="59"/>
    </row>
    <row r="97" spans="1:9" s="54" customFormat="1" ht="11.25">
      <c r="A97" s="55"/>
      <c r="B97" s="56"/>
      <c r="C97" s="57"/>
      <c r="D97" s="58"/>
      <c r="E97" s="58"/>
      <c r="H97" s="59"/>
      <c r="I97" s="59"/>
    </row>
    <row r="98" spans="1:9" s="54" customFormat="1" ht="11.25">
      <c r="A98" s="55"/>
      <c r="B98" s="56"/>
      <c r="C98" s="57"/>
      <c r="D98" s="58"/>
      <c r="E98" s="58"/>
      <c r="H98" s="59"/>
      <c r="I98" s="59"/>
    </row>
    <row r="99" spans="1:9" s="54" customFormat="1" ht="11.25">
      <c r="A99" s="55"/>
      <c r="B99" s="56"/>
      <c r="C99" s="57"/>
      <c r="D99" s="58"/>
      <c r="E99" s="58"/>
      <c r="H99" s="59"/>
      <c r="I99" s="59"/>
    </row>
    <row r="100" spans="1:9" s="54" customFormat="1" ht="11.25">
      <c r="A100" s="55"/>
      <c r="B100" s="56"/>
      <c r="C100" s="57"/>
      <c r="D100" s="58"/>
      <c r="E100" s="58"/>
      <c r="H100" s="59"/>
      <c r="I100" s="59"/>
    </row>
    <row r="101" spans="1:9" s="54" customFormat="1" ht="11.25">
      <c r="A101" s="55"/>
      <c r="B101" s="56"/>
      <c r="C101" s="57"/>
      <c r="D101" s="58"/>
      <c r="E101" s="58"/>
      <c r="H101" s="59"/>
      <c r="I101" s="59"/>
    </row>
    <row r="102" spans="1:9" s="54" customFormat="1" ht="11.25">
      <c r="A102" s="55"/>
      <c r="B102" s="56"/>
      <c r="C102" s="57"/>
      <c r="D102" s="58"/>
      <c r="E102" s="58"/>
      <c r="H102" s="59"/>
      <c r="I102" s="59"/>
    </row>
    <row r="103" spans="1:9" s="54" customFormat="1" ht="11.25">
      <c r="A103" s="55"/>
      <c r="B103" s="56"/>
      <c r="C103" s="57"/>
      <c r="D103" s="58"/>
      <c r="E103" s="58"/>
      <c r="H103" s="59"/>
      <c r="I103" s="59"/>
    </row>
    <row r="104" spans="1:9" s="54" customFormat="1" ht="11.25">
      <c r="A104" s="55"/>
      <c r="B104" s="56"/>
      <c r="C104" s="57"/>
      <c r="D104" s="58"/>
      <c r="E104" s="58"/>
      <c r="H104" s="59"/>
      <c r="I104" s="59"/>
    </row>
    <row r="105" spans="1:9" s="54" customFormat="1" ht="11.25">
      <c r="A105" s="55"/>
      <c r="B105" s="56"/>
      <c r="C105" s="57"/>
      <c r="D105" s="58"/>
      <c r="E105" s="58"/>
      <c r="H105" s="59"/>
      <c r="I105" s="59"/>
    </row>
    <row r="106" spans="1:9" s="54" customFormat="1" ht="11.25">
      <c r="A106" s="55"/>
      <c r="B106" s="56"/>
      <c r="C106" s="57"/>
      <c r="D106" s="58"/>
      <c r="E106" s="58"/>
      <c r="H106" s="59"/>
      <c r="I106" s="59"/>
    </row>
    <row r="107" spans="1:9" s="54" customFormat="1" ht="11.25">
      <c r="A107" s="55"/>
      <c r="B107" s="56"/>
      <c r="C107" s="57"/>
      <c r="D107" s="58"/>
      <c r="E107" s="58"/>
      <c r="H107" s="59"/>
      <c r="I107" s="59"/>
    </row>
    <row r="108" spans="1:9" s="54" customFormat="1" ht="11.25">
      <c r="A108" s="55"/>
      <c r="B108" s="56"/>
      <c r="C108" s="57"/>
      <c r="D108" s="58"/>
      <c r="E108" s="58"/>
      <c r="H108" s="59"/>
      <c r="I108" s="59"/>
    </row>
    <row r="109" spans="1:9" s="54" customFormat="1" ht="11.25">
      <c r="A109" s="55"/>
      <c r="B109" s="56"/>
      <c r="C109" s="57"/>
      <c r="D109" s="58"/>
      <c r="E109" s="58"/>
      <c r="H109" s="59"/>
      <c r="I109" s="59"/>
    </row>
    <row r="110" spans="1:9" s="54" customFormat="1" ht="11.25">
      <c r="A110" s="55"/>
      <c r="B110" s="56"/>
      <c r="C110" s="57"/>
      <c r="D110" s="58"/>
      <c r="E110" s="58"/>
      <c r="H110" s="59"/>
      <c r="I110" s="59"/>
    </row>
    <row r="111" spans="1:9" s="54" customFormat="1" ht="11.25">
      <c r="A111" s="55"/>
      <c r="B111" s="56"/>
      <c r="C111" s="57"/>
      <c r="D111" s="58"/>
      <c r="E111" s="58"/>
      <c r="H111" s="59"/>
      <c r="I111" s="59"/>
    </row>
    <row r="112" spans="1:9" s="54" customFormat="1" ht="11.25">
      <c r="A112" s="55"/>
      <c r="B112" s="56"/>
      <c r="C112" s="57"/>
      <c r="D112" s="58"/>
      <c r="E112" s="58"/>
      <c r="H112" s="59"/>
      <c r="I112" s="59"/>
    </row>
    <row r="113" spans="1:9" s="54" customFormat="1" ht="11.25">
      <c r="A113" s="55"/>
      <c r="B113" s="56"/>
      <c r="C113" s="57"/>
      <c r="D113" s="58"/>
      <c r="E113" s="58"/>
      <c r="H113" s="59"/>
      <c r="I113" s="59"/>
    </row>
    <row r="114" spans="1:9" s="54" customFormat="1" ht="11.25">
      <c r="A114" s="55"/>
      <c r="B114" s="56"/>
      <c r="C114" s="57"/>
      <c r="D114" s="58"/>
      <c r="E114" s="58"/>
      <c r="H114" s="59"/>
      <c r="I114" s="59"/>
    </row>
    <row r="115" spans="1:9" s="54" customFormat="1" ht="11.25">
      <c r="A115" s="55"/>
      <c r="B115" s="56"/>
      <c r="C115" s="57"/>
      <c r="D115" s="58"/>
      <c r="E115" s="58"/>
      <c r="H115" s="59"/>
      <c r="I115" s="59"/>
    </row>
    <row r="116" spans="1:9" s="54" customFormat="1" ht="11.25">
      <c r="A116" s="55"/>
      <c r="B116" s="56"/>
      <c r="C116" s="57"/>
      <c r="D116" s="58"/>
      <c r="E116" s="58"/>
      <c r="H116" s="59"/>
      <c r="I116" s="59"/>
    </row>
    <row r="117" spans="1:9" s="54" customFormat="1" ht="11.25">
      <c r="A117" s="55"/>
      <c r="B117" s="56"/>
      <c r="C117" s="57"/>
      <c r="D117" s="58"/>
      <c r="E117" s="58"/>
      <c r="H117" s="59"/>
      <c r="I117" s="59"/>
    </row>
    <row r="118" spans="1:9" s="54" customFormat="1" ht="11.25">
      <c r="A118" s="55"/>
      <c r="B118" s="56"/>
      <c r="C118" s="57"/>
      <c r="D118" s="58"/>
      <c r="E118" s="58"/>
      <c r="H118" s="59"/>
      <c r="I118" s="59"/>
    </row>
    <row r="119" spans="1:9" s="54" customFormat="1" ht="11.25">
      <c r="A119" s="55"/>
      <c r="B119" s="56"/>
      <c r="C119" s="57"/>
      <c r="D119" s="58"/>
      <c r="E119" s="58"/>
      <c r="H119" s="59"/>
      <c r="I119" s="59"/>
    </row>
    <row r="120" spans="1:9" s="54" customFormat="1" ht="11.25">
      <c r="A120" s="55"/>
      <c r="B120" s="56"/>
      <c r="C120" s="57"/>
      <c r="D120" s="58"/>
      <c r="E120" s="58"/>
      <c r="H120" s="59"/>
      <c r="I120" s="59"/>
    </row>
    <row r="121" spans="1:9" s="54" customFormat="1" ht="11.25">
      <c r="A121" s="55"/>
      <c r="B121" s="56"/>
      <c r="C121" s="57"/>
      <c r="D121" s="58"/>
      <c r="E121" s="58"/>
      <c r="H121" s="59"/>
      <c r="I121" s="59"/>
    </row>
    <row r="122" spans="1:9" s="54" customFormat="1" ht="11.25">
      <c r="A122" s="55"/>
      <c r="B122" s="56"/>
      <c r="C122" s="57"/>
      <c r="D122" s="58"/>
      <c r="E122" s="58"/>
      <c r="H122" s="59"/>
      <c r="I122" s="59"/>
    </row>
    <row r="123" spans="1:9" s="54" customFormat="1" ht="11.25">
      <c r="A123" s="55"/>
      <c r="B123" s="56"/>
      <c r="C123" s="57"/>
      <c r="D123" s="58"/>
      <c r="E123" s="58"/>
      <c r="H123" s="59"/>
      <c r="I123" s="59"/>
    </row>
    <row r="124" spans="1:9" s="54" customFormat="1" ht="11.25">
      <c r="A124" s="55"/>
      <c r="B124" s="56"/>
      <c r="C124" s="57"/>
      <c r="D124" s="58"/>
      <c r="E124" s="58"/>
      <c r="H124" s="59"/>
      <c r="I124" s="59"/>
    </row>
    <row r="125" spans="1:9" s="54" customFormat="1" ht="11.25">
      <c r="A125" s="55"/>
      <c r="B125" s="56"/>
      <c r="C125" s="57"/>
      <c r="D125" s="58"/>
      <c r="E125" s="58"/>
      <c r="H125" s="59"/>
      <c r="I125" s="59"/>
    </row>
    <row r="126" spans="1:9" s="54" customFormat="1" ht="11.25">
      <c r="A126" s="55"/>
      <c r="B126" s="56"/>
      <c r="C126" s="57"/>
      <c r="D126" s="58"/>
      <c r="E126" s="58"/>
      <c r="H126" s="59"/>
      <c r="I126" s="59"/>
    </row>
    <row r="127" spans="1:9" s="54" customFormat="1" ht="11.25">
      <c r="A127" s="55"/>
      <c r="B127" s="56"/>
      <c r="C127" s="57"/>
      <c r="D127" s="58"/>
      <c r="E127" s="58"/>
      <c r="H127" s="59"/>
      <c r="I127" s="59"/>
    </row>
    <row r="128" spans="1:9" s="54" customFormat="1" ht="11.25">
      <c r="A128" s="55"/>
      <c r="B128" s="56"/>
      <c r="C128" s="57"/>
      <c r="D128" s="58"/>
      <c r="E128" s="58"/>
      <c r="H128" s="59"/>
      <c r="I128" s="59"/>
    </row>
    <row r="129" spans="1:9" s="54" customFormat="1" ht="11.25">
      <c r="A129" s="55"/>
      <c r="B129" s="56"/>
      <c r="C129" s="57"/>
      <c r="D129" s="58"/>
      <c r="E129" s="58"/>
      <c r="H129" s="59"/>
      <c r="I129" s="59"/>
    </row>
    <row r="130" spans="1:9" s="54" customFormat="1" ht="11.25">
      <c r="A130" s="55"/>
      <c r="B130" s="56"/>
      <c r="C130" s="57"/>
      <c r="D130" s="58"/>
      <c r="E130" s="58"/>
      <c r="H130" s="59"/>
      <c r="I130" s="59"/>
    </row>
    <row r="131" spans="1:9" s="54" customFormat="1" ht="11.25">
      <c r="A131" s="55"/>
      <c r="B131" s="56"/>
      <c r="C131" s="57"/>
      <c r="D131" s="58"/>
      <c r="E131" s="58"/>
      <c r="H131" s="59"/>
      <c r="I131" s="59"/>
    </row>
    <row r="132" spans="1:9" s="54" customFormat="1" ht="11.25">
      <c r="A132" s="55"/>
      <c r="B132" s="56"/>
      <c r="C132" s="57"/>
      <c r="D132" s="58"/>
      <c r="E132" s="58"/>
      <c r="H132" s="59"/>
      <c r="I132" s="59"/>
    </row>
    <row r="133" spans="1:9" s="54" customFormat="1" ht="11.25">
      <c r="A133" s="55"/>
      <c r="B133" s="56"/>
      <c r="C133" s="57"/>
      <c r="D133" s="58"/>
      <c r="E133" s="58"/>
      <c r="H133" s="59"/>
      <c r="I133" s="59"/>
    </row>
    <row r="134" spans="1:9" s="54" customFormat="1" ht="11.25">
      <c r="A134" s="55"/>
      <c r="B134" s="56"/>
      <c r="C134" s="57"/>
      <c r="D134" s="58"/>
      <c r="E134" s="58"/>
      <c r="H134" s="59"/>
      <c r="I134" s="59"/>
    </row>
    <row r="135" spans="1:9" s="54" customFormat="1" ht="11.25">
      <c r="A135" s="55"/>
      <c r="B135" s="56"/>
      <c r="C135" s="57"/>
      <c r="D135" s="58"/>
      <c r="E135" s="58"/>
      <c r="H135" s="59"/>
      <c r="I135" s="59"/>
    </row>
    <row r="136" spans="1:9" s="54" customFormat="1" ht="11.25">
      <c r="A136" s="55"/>
      <c r="B136" s="56"/>
      <c r="C136" s="57"/>
      <c r="D136" s="58"/>
      <c r="E136" s="58"/>
      <c r="H136" s="59"/>
      <c r="I136" s="59"/>
    </row>
    <row r="137" spans="1:9" s="54" customFormat="1" ht="11.25">
      <c r="A137" s="55"/>
      <c r="B137" s="56"/>
      <c r="C137" s="57"/>
      <c r="D137" s="58"/>
      <c r="E137" s="58"/>
      <c r="H137" s="59"/>
      <c r="I137" s="59"/>
    </row>
    <row r="138" spans="1:9" s="54" customFormat="1" ht="11.25">
      <c r="A138" s="55"/>
      <c r="B138" s="56"/>
      <c r="C138" s="57"/>
      <c r="D138" s="58"/>
      <c r="E138" s="58"/>
      <c r="H138" s="59"/>
      <c r="I138" s="59"/>
    </row>
    <row r="139" spans="1:9" s="54" customFormat="1" ht="11.25">
      <c r="A139" s="55"/>
      <c r="B139" s="56"/>
      <c r="C139" s="57"/>
      <c r="D139" s="58"/>
      <c r="E139" s="58"/>
      <c r="H139" s="59"/>
      <c r="I139" s="59"/>
    </row>
    <row r="140" spans="1:9" s="54" customFormat="1" ht="11.25">
      <c r="A140" s="55"/>
      <c r="B140" s="56"/>
      <c r="C140" s="57"/>
      <c r="D140" s="58"/>
      <c r="E140" s="58"/>
      <c r="H140" s="59"/>
      <c r="I140" s="59"/>
    </row>
    <row r="141" spans="1:9" s="54" customFormat="1" ht="11.25">
      <c r="A141" s="55"/>
      <c r="B141" s="56"/>
      <c r="C141" s="57"/>
      <c r="D141" s="58"/>
      <c r="E141" s="58"/>
      <c r="H141" s="59"/>
      <c r="I141" s="59"/>
    </row>
    <row r="142" spans="1:9" s="54" customFormat="1" ht="11.25">
      <c r="A142" s="55"/>
      <c r="B142" s="56"/>
      <c r="C142" s="57"/>
      <c r="D142" s="58"/>
      <c r="E142" s="58"/>
      <c r="H142" s="59"/>
      <c r="I142" s="59"/>
    </row>
    <row r="143" spans="1:9" s="54" customFormat="1" ht="11.25">
      <c r="A143" s="55"/>
      <c r="B143" s="56"/>
      <c r="C143" s="57"/>
      <c r="D143" s="58"/>
      <c r="E143" s="58"/>
      <c r="H143" s="59"/>
      <c r="I143" s="59"/>
    </row>
    <row r="144" spans="1:9" s="54" customFormat="1" ht="11.25">
      <c r="A144" s="55"/>
      <c r="B144" s="56"/>
      <c r="C144" s="57"/>
      <c r="D144" s="58"/>
      <c r="E144" s="58"/>
      <c r="H144" s="59"/>
      <c r="I144" s="59"/>
    </row>
    <row r="145" spans="1:9" s="54" customFormat="1" ht="11.25">
      <c r="A145" s="55"/>
      <c r="B145" s="56"/>
      <c r="C145" s="57"/>
      <c r="D145" s="58"/>
      <c r="E145" s="58"/>
      <c r="H145" s="59"/>
      <c r="I145" s="59"/>
    </row>
    <row r="146" spans="1:9" s="54" customFormat="1" ht="11.25">
      <c r="A146" s="55"/>
      <c r="B146" s="56"/>
      <c r="C146" s="57"/>
      <c r="D146" s="58"/>
      <c r="E146" s="58"/>
      <c r="H146" s="59"/>
      <c r="I146" s="59"/>
    </row>
    <row r="147" spans="1:9" s="54" customFormat="1" ht="11.25">
      <c r="A147" s="55"/>
      <c r="B147" s="56"/>
      <c r="C147" s="57"/>
      <c r="D147" s="58"/>
      <c r="E147" s="58"/>
      <c r="H147" s="59"/>
      <c r="I147" s="59"/>
    </row>
    <row r="148" spans="1:9" s="54" customFormat="1" ht="11.25">
      <c r="A148" s="55"/>
      <c r="B148" s="56"/>
      <c r="C148" s="57"/>
      <c r="D148" s="58"/>
      <c r="E148" s="58"/>
      <c r="H148" s="59"/>
      <c r="I148" s="59"/>
    </row>
    <row r="149" spans="1:9" s="54" customFormat="1" ht="11.25">
      <c r="A149" s="55"/>
      <c r="B149" s="56"/>
      <c r="C149" s="57"/>
      <c r="D149" s="58"/>
      <c r="E149" s="58"/>
      <c r="H149" s="59"/>
      <c r="I149" s="59"/>
    </row>
    <row r="150" spans="1:9" s="54" customFormat="1" ht="11.25">
      <c r="A150" s="55"/>
      <c r="B150" s="56"/>
      <c r="C150" s="57"/>
      <c r="D150" s="58"/>
      <c r="E150" s="58"/>
      <c r="H150" s="59"/>
      <c r="I150" s="59"/>
    </row>
    <row r="151" spans="1:9" s="54" customFormat="1" ht="11.25">
      <c r="A151" s="55"/>
      <c r="B151" s="56"/>
      <c r="C151" s="57"/>
      <c r="D151" s="58"/>
      <c r="E151" s="58"/>
      <c r="H151" s="59"/>
      <c r="I151" s="59"/>
    </row>
    <row r="152" spans="1:9" s="54" customFormat="1" ht="11.25">
      <c r="A152" s="55"/>
      <c r="B152" s="56"/>
      <c r="C152" s="57"/>
      <c r="D152" s="58"/>
      <c r="E152" s="58"/>
      <c r="H152" s="59"/>
      <c r="I152" s="59"/>
    </row>
    <row r="153" spans="1:9" s="54" customFormat="1" ht="11.25">
      <c r="A153" s="55"/>
      <c r="B153" s="56"/>
      <c r="C153" s="57"/>
      <c r="D153" s="58"/>
      <c r="E153" s="58"/>
      <c r="H153" s="59"/>
      <c r="I153" s="59"/>
    </row>
    <row r="154" spans="1:9" s="54" customFormat="1" ht="11.25">
      <c r="A154" s="55"/>
      <c r="B154" s="56"/>
      <c r="C154" s="57"/>
      <c r="D154" s="58"/>
      <c r="E154" s="58"/>
      <c r="H154" s="59"/>
      <c r="I154" s="59"/>
    </row>
    <row r="155" spans="1:9" s="54" customFormat="1" ht="11.25">
      <c r="A155" s="55"/>
      <c r="B155" s="56"/>
      <c r="C155" s="57"/>
      <c r="D155" s="58"/>
      <c r="E155" s="58"/>
      <c r="H155" s="59"/>
      <c r="I155" s="59"/>
    </row>
    <row r="156" spans="1:9" s="54" customFormat="1" ht="11.25">
      <c r="A156" s="55"/>
      <c r="B156" s="56"/>
      <c r="C156" s="57"/>
      <c r="D156" s="58"/>
      <c r="E156" s="58"/>
      <c r="H156" s="59"/>
      <c r="I156" s="59"/>
    </row>
    <row r="157" spans="1:9" s="54" customFormat="1" ht="11.25">
      <c r="A157" s="55"/>
      <c r="B157" s="56"/>
      <c r="C157" s="57"/>
      <c r="D157" s="58"/>
      <c r="E157" s="58"/>
      <c r="H157" s="59"/>
      <c r="I157" s="59"/>
    </row>
    <row r="158" spans="1:9" s="54" customFormat="1" ht="11.25">
      <c r="A158" s="55"/>
      <c r="B158" s="56"/>
      <c r="C158" s="57"/>
      <c r="D158" s="58"/>
      <c r="E158" s="58"/>
      <c r="H158" s="59"/>
      <c r="I158" s="59"/>
    </row>
    <row r="159" spans="1:9" s="54" customFormat="1" ht="11.25">
      <c r="A159" s="55"/>
      <c r="B159" s="56"/>
      <c r="C159" s="57"/>
      <c r="D159" s="58"/>
      <c r="E159" s="58"/>
      <c r="H159" s="59"/>
      <c r="I159" s="59"/>
    </row>
    <row r="160" spans="1:9" s="54" customFormat="1" ht="11.25">
      <c r="A160" s="55"/>
      <c r="B160" s="56"/>
      <c r="C160" s="57"/>
      <c r="D160" s="58"/>
      <c r="E160" s="58"/>
      <c r="H160" s="59"/>
      <c r="I160" s="59"/>
    </row>
    <row r="161" spans="1:9" s="54" customFormat="1" ht="11.25">
      <c r="A161" s="55"/>
      <c r="B161" s="56"/>
      <c r="C161" s="57"/>
      <c r="D161" s="58"/>
      <c r="E161" s="58"/>
      <c r="H161" s="59"/>
      <c r="I161" s="59"/>
    </row>
    <row r="162" spans="1:9" s="54" customFormat="1" ht="11.25">
      <c r="A162" s="55"/>
      <c r="B162" s="56"/>
      <c r="C162" s="57"/>
      <c r="D162" s="58"/>
      <c r="E162" s="58"/>
      <c r="H162" s="59"/>
      <c r="I162" s="59"/>
    </row>
    <row r="163" spans="1:9" s="54" customFormat="1" ht="11.25">
      <c r="A163" s="55"/>
      <c r="B163" s="56"/>
      <c r="C163" s="57"/>
      <c r="D163" s="58"/>
      <c r="E163" s="58"/>
      <c r="H163" s="59"/>
      <c r="I163" s="59"/>
    </row>
    <row r="164" spans="1:9" s="54" customFormat="1" ht="11.25">
      <c r="A164" s="55"/>
      <c r="B164" s="56"/>
      <c r="C164" s="57"/>
      <c r="D164" s="58"/>
      <c r="E164" s="58"/>
      <c r="H164" s="59"/>
      <c r="I164" s="59"/>
    </row>
    <row r="165" spans="1:9" s="54" customFormat="1" ht="11.25">
      <c r="A165" s="55"/>
      <c r="B165" s="56"/>
      <c r="C165" s="57"/>
      <c r="D165" s="58"/>
      <c r="E165" s="58"/>
      <c r="H165" s="59"/>
      <c r="I165" s="59"/>
    </row>
    <row r="166" spans="1:9" s="54" customFormat="1" ht="11.25">
      <c r="A166" s="55"/>
      <c r="B166" s="56"/>
      <c r="C166" s="57"/>
      <c r="D166" s="58"/>
      <c r="E166" s="58"/>
      <c r="H166" s="59"/>
      <c r="I166" s="59"/>
    </row>
    <row r="167" spans="1:9" s="54" customFormat="1" ht="11.25">
      <c r="A167" s="55"/>
      <c r="B167" s="56"/>
      <c r="C167" s="57"/>
      <c r="D167" s="58"/>
      <c r="E167" s="58"/>
      <c r="H167" s="59"/>
      <c r="I167" s="59"/>
    </row>
    <row r="168" spans="1:9" s="54" customFormat="1" ht="11.25">
      <c r="A168" s="55"/>
      <c r="B168" s="56"/>
      <c r="C168" s="57"/>
      <c r="D168" s="58"/>
      <c r="E168" s="58"/>
      <c r="H168" s="59"/>
      <c r="I168" s="59"/>
    </row>
    <row r="169" spans="1:9" s="54" customFormat="1" ht="11.25">
      <c r="A169" s="55"/>
      <c r="B169" s="56"/>
      <c r="C169" s="57"/>
      <c r="D169" s="58"/>
      <c r="E169" s="58"/>
      <c r="H169" s="59"/>
      <c r="I169" s="59"/>
    </row>
    <row r="170" spans="1:9" s="54" customFormat="1" ht="11.25">
      <c r="A170" s="55"/>
      <c r="B170" s="56"/>
      <c r="C170" s="57"/>
      <c r="D170" s="58"/>
      <c r="E170" s="58"/>
      <c r="H170" s="59"/>
      <c r="I170" s="59"/>
    </row>
    <row r="171" spans="1:9" s="54" customFormat="1" ht="11.25">
      <c r="A171" s="55"/>
      <c r="B171" s="56"/>
      <c r="C171" s="57"/>
      <c r="D171" s="58"/>
      <c r="E171" s="58"/>
      <c r="H171" s="59"/>
      <c r="I171" s="59"/>
    </row>
    <row r="172" spans="1:9" s="54" customFormat="1" ht="11.25">
      <c r="A172" s="55"/>
      <c r="B172" s="56"/>
      <c r="C172" s="57"/>
      <c r="D172" s="58"/>
      <c r="E172" s="58"/>
      <c r="H172" s="59"/>
      <c r="I172" s="59"/>
    </row>
    <row r="173" spans="1:9" s="54" customFormat="1" ht="11.25">
      <c r="A173" s="55"/>
      <c r="B173" s="56"/>
      <c r="C173" s="57"/>
      <c r="D173" s="58"/>
      <c r="E173" s="58"/>
      <c r="H173" s="59"/>
      <c r="I173" s="59"/>
    </row>
    <row r="174" spans="1:9" s="54" customFormat="1" ht="11.25">
      <c r="A174" s="55"/>
      <c r="B174" s="56"/>
      <c r="C174" s="57"/>
      <c r="D174" s="58"/>
      <c r="E174" s="58"/>
      <c r="H174" s="59"/>
      <c r="I174" s="59"/>
    </row>
    <row r="175" spans="1:9" s="54" customFormat="1" ht="11.25">
      <c r="A175" s="55"/>
      <c r="B175" s="56"/>
      <c r="C175" s="57"/>
      <c r="D175" s="58"/>
      <c r="E175" s="58"/>
      <c r="H175" s="59"/>
      <c r="I175" s="59"/>
    </row>
    <row r="176" spans="1:9" s="54" customFormat="1" ht="11.25">
      <c r="A176" s="55"/>
      <c r="B176" s="56"/>
      <c r="C176" s="57"/>
      <c r="D176" s="58"/>
      <c r="E176" s="58"/>
      <c r="H176" s="59"/>
      <c r="I176" s="59"/>
    </row>
    <row r="177" spans="1:9" s="54" customFormat="1" ht="11.25">
      <c r="A177" s="55"/>
      <c r="B177" s="56"/>
      <c r="C177" s="57"/>
      <c r="D177" s="58"/>
      <c r="E177" s="58"/>
      <c r="H177" s="59"/>
      <c r="I177" s="59"/>
    </row>
    <row r="178" spans="1:9" s="54" customFormat="1" ht="11.25">
      <c r="A178" s="55"/>
      <c r="B178" s="56"/>
      <c r="C178" s="57"/>
      <c r="D178" s="58"/>
      <c r="E178" s="58"/>
      <c r="H178" s="59"/>
      <c r="I178" s="59"/>
    </row>
    <row r="179" spans="1:9" s="54" customFormat="1" ht="11.25">
      <c r="A179" s="55"/>
      <c r="B179" s="56"/>
      <c r="C179" s="57"/>
      <c r="D179" s="58"/>
      <c r="E179" s="58"/>
      <c r="H179" s="59"/>
      <c r="I179" s="59"/>
    </row>
    <row r="180" spans="1:9" s="54" customFormat="1" ht="11.25">
      <c r="A180" s="55"/>
      <c r="B180" s="56"/>
      <c r="C180" s="57"/>
      <c r="D180" s="58"/>
      <c r="E180" s="58"/>
      <c r="H180" s="59"/>
      <c r="I180" s="59"/>
    </row>
    <row r="181" spans="1:9" s="54" customFormat="1" ht="11.25">
      <c r="A181" s="55"/>
      <c r="B181" s="56"/>
      <c r="C181" s="57"/>
      <c r="D181" s="58"/>
      <c r="E181" s="58"/>
      <c r="H181" s="59"/>
      <c r="I181" s="59"/>
    </row>
    <row r="182" spans="1:9" s="54" customFormat="1" ht="11.25">
      <c r="A182" s="55"/>
      <c r="B182" s="56"/>
      <c r="C182" s="57"/>
      <c r="D182" s="58"/>
      <c r="E182" s="58"/>
      <c r="H182" s="59"/>
      <c r="I182" s="59"/>
    </row>
    <row r="183" spans="1:9" s="54" customFormat="1" ht="11.25">
      <c r="A183" s="55"/>
      <c r="B183" s="56"/>
      <c r="C183" s="57"/>
      <c r="D183" s="58"/>
      <c r="E183" s="58"/>
      <c r="H183" s="59"/>
      <c r="I183" s="59"/>
    </row>
    <row r="184" spans="1:9" s="54" customFormat="1" ht="11.25">
      <c r="A184" s="55"/>
      <c r="B184" s="56"/>
      <c r="C184" s="57"/>
      <c r="D184" s="58"/>
      <c r="E184" s="58"/>
      <c r="H184" s="59"/>
      <c r="I184" s="59"/>
    </row>
    <row r="185" spans="1:9" s="54" customFormat="1" ht="11.25">
      <c r="A185" s="55"/>
      <c r="B185" s="56"/>
      <c r="C185" s="57"/>
      <c r="D185" s="58"/>
      <c r="E185" s="58"/>
      <c r="H185" s="59"/>
      <c r="I185" s="59"/>
    </row>
    <row r="186" spans="1:9" s="54" customFormat="1" ht="11.25">
      <c r="A186" s="55"/>
      <c r="B186" s="56"/>
      <c r="C186" s="57"/>
      <c r="D186" s="58"/>
      <c r="E186" s="58"/>
      <c r="H186" s="59"/>
      <c r="I186" s="59"/>
    </row>
    <row r="187" spans="1:9" s="54" customFormat="1" ht="11.25">
      <c r="A187" s="55"/>
      <c r="B187" s="56"/>
      <c r="C187" s="57"/>
      <c r="D187" s="58"/>
      <c r="E187" s="58"/>
      <c r="H187" s="59"/>
      <c r="I187" s="59"/>
    </row>
    <row r="188" spans="1:9" s="54" customFormat="1" ht="11.25">
      <c r="A188" s="55"/>
      <c r="B188" s="56"/>
      <c r="C188" s="57"/>
      <c r="D188" s="58"/>
      <c r="E188" s="58"/>
      <c r="H188" s="59"/>
      <c r="I188" s="59"/>
    </row>
    <row r="189" spans="1:9" s="54" customFormat="1" ht="11.25">
      <c r="A189" s="55"/>
      <c r="B189" s="56"/>
      <c r="C189" s="57"/>
      <c r="D189" s="58"/>
      <c r="E189" s="58"/>
      <c r="H189" s="59"/>
      <c r="I189" s="59"/>
    </row>
    <row r="190" spans="1:9" s="54" customFormat="1" ht="11.25">
      <c r="A190" s="55"/>
      <c r="B190" s="56"/>
      <c r="C190" s="57"/>
      <c r="D190" s="58"/>
      <c r="E190" s="58"/>
      <c r="H190" s="59"/>
      <c r="I190" s="59"/>
    </row>
    <row r="191" spans="1:9" s="54" customFormat="1" ht="11.25">
      <c r="A191" s="55"/>
      <c r="B191" s="56"/>
      <c r="C191" s="57"/>
      <c r="D191" s="58"/>
      <c r="E191" s="58"/>
      <c r="H191" s="59"/>
      <c r="I191" s="59"/>
    </row>
    <row r="192" spans="1:9" s="54" customFormat="1" ht="11.25">
      <c r="A192" s="55"/>
      <c r="B192" s="56"/>
      <c r="C192" s="57"/>
      <c r="D192" s="58"/>
      <c r="E192" s="58"/>
      <c r="H192" s="59"/>
      <c r="I192" s="59"/>
    </row>
    <row r="193" spans="1:9" s="54" customFormat="1" ht="11.25">
      <c r="A193" s="55"/>
      <c r="B193" s="56"/>
      <c r="C193" s="57"/>
      <c r="D193" s="58"/>
      <c r="E193" s="58"/>
      <c r="H193" s="59"/>
      <c r="I193" s="59"/>
    </row>
    <row r="194" spans="1:9" s="54" customFormat="1" ht="11.25">
      <c r="A194" s="55"/>
      <c r="B194" s="56"/>
      <c r="C194" s="57"/>
      <c r="D194" s="58"/>
      <c r="E194" s="58"/>
      <c r="H194" s="59"/>
      <c r="I194" s="59"/>
    </row>
    <row r="195" spans="1:9" s="54" customFormat="1" ht="11.25">
      <c r="A195" s="55"/>
      <c r="B195" s="56"/>
      <c r="C195" s="57"/>
      <c r="D195" s="58"/>
      <c r="E195" s="58"/>
      <c r="H195" s="59"/>
      <c r="I195" s="59"/>
    </row>
    <row r="196" spans="1:9" s="54" customFormat="1" ht="11.25">
      <c r="A196" s="55"/>
      <c r="B196" s="56"/>
      <c r="C196" s="57"/>
      <c r="D196" s="58"/>
      <c r="E196" s="58"/>
      <c r="H196" s="59"/>
      <c r="I196" s="59"/>
    </row>
    <row r="197" spans="1:9" s="54" customFormat="1" ht="11.25">
      <c r="A197" s="55"/>
      <c r="B197" s="56"/>
      <c r="C197" s="57"/>
      <c r="D197" s="58"/>
      <c r="E197" s="58"/>
      <c r="H197" s="59"/>
      <c r="I197" s="59"/>
    </row>
    <row r="198" spans="1:9" s="54" customFormat="1" ht="11.25">
      <c r="A198" s="55"/>
      <c r="B198" s="56"/>
      <c r="C198" s="57"/>
      <c r="D198" s="58"/>
      <c r="E198" s="58"/>
      <c r="H198" s="59"/>
      <c r="I198" s="59"/>
    </row>
    <row r="199" spans="1:9" s="54" customFormat="1" ht="11.25">
      <c r="A199" s="55"/>
      <c r="B199" s="56"/>
      <c r="C199" s="57"/>
      <c r="D199" s="58"/>
      <c r="E199" s="58"/>
      <c r="H199" s="59"/>
      <c r="I199" s="59"/>
    </row>
    <row r="200" spans="1:9" s="54" customFormat="1" ht="11.25">
      <c r="A200" s="55"/>
      <c r="B200" s="56"/>
      <c r="C200" s="57"/>
      <c r="D200" s="58"/>
      <c r="E200" s="58"/>
      <c r="H200" s="59"/>
      <c r="I200" s="59"/>
    </row>
    <row r="201" spans="1:9" s="54" customFormat="1" ht="11.25">
      <c r="A201" s="55"/>
      <c r="B201" s="56"/>
      <c r="C201" s="57"/>
      <c r="D201" s="58"/>
      <c r="E201" s="58"/>
      <c r="H201" s="59"/>
      <c r="I201" s="59"/>
    </row>
    <row r="202" spans="1:9" s="54" customFormat="1" ht="11.25">
      <c r="A202" s="55"/>
      <c r="B202" s="56"/>
      <c r="C202" s="57"/>
      <c r="D202" s="58"/>
      <c r="E202" s="58"/>
      <c r="H202" s="59"/>
      <c r="I202" s="59"/>
    </row>
    <row r="203" spans="1:9" s="54" customFormat="1" ht="11.25">
      <c r="A203" s="55"/>
      <c r="B203" s="56"/>
      <c r="C203" s="57"/>
      <c r="D203" s="58"/>
      <c r="E203" s="58"/>
      <c r="H203" s="59"/>
      <c r="I203" s="59"/>
    </row>
    <row r="204" spans="1:9" s="54" customFormat="1" ht="11.25">
      <c r="A204" s="55"/>
      <c r="B204" s="56"/>
      <c r="C204" s="57"/>
      <c r="D204" s="58"/>
      <c r="E204" s="58"/>
      <c r="H204" s="59"/>
      <c r="I204" s="59"/>
    </row>
    <row r="205" spans="1:9" s="54" customFormat="1" ht="11.25">
      <c r="A205" s="55"/>
      <c r="B205" s="56"/>
      <c r="C205" s="57"/>
      <c r="D205" s="58"/>
      <c r="E205" s="58"/>
      <c r="H205" s="59"/>
      <c r="I205" s="59"/>
    </row>
    <row r="206" spans="1:9" s="54" customFormat="1" ht="11.25">
      <c r="A206" s="55"/>
      <c r="B206" s="56"/>
      <c r="C206" s="57"/>
      <c r="D206" s="58"/>
      <c r="E206" s="58"/>
      <c r="H206" s="59"/>
      <c r="I206" s="59"/>
    </row>
    <row r="207" spans="1:9" s="54" customFormat="1" ht="11.25">
      <c r="A207" s="55"/>
      <c r="B207" s="56"/>
      <c r="C207" s="57"/>
      <c r="D207" s="58"/>
      <c r="E207" s="58"/>
      <c r="H207" s="59"/>
      <c r="I207" s="59"/>
    </row>
    <row r="208" spans="1:9" s="54" customFormat="1" ht="11.25">
      <c r="A208" s="55"/>
      <c r="B208" s="56"/>
      <c r="C208" s="57"/>
      <c r="D208" s="58"/>
      <c r="E208" s="58"/>
      <c r="H208" s="59"/>
      <c r="I208" s="59"/>
    </row>
    <row r="209" spans="1:9" s="54" customFormat="1" ht="11.25">
      <c r="A209" s="55"/>
      <c r="B209" s="56"/>
      <c r="C209" s="57"/>
      <c r="D209" s="58"/>
      <c r="E209" s="58"/>
      <c r="H209" s="59"/>
      <c r="I209" s="59"/>
    </row>
    <row r="210" spans="1:9" s="54" customFormat="1" ht="11.25">
      <c r="A210" s="55"/>
      <c r="B210" s="56"/>
      <c r="C210" s="57"/>
      <c r="D210" s="58"/>
      <c r="E210" s="58"/>
      <c r="H210" s="59"/>
      <c r="I210" s="59"/>
    </row>
    <row r="211" spans="1:9" s="54" customFormat="1" ht="11.25">
      <c r="A211" s="55"/>
      <c r="B211" s="56"/>
      <c r="C211" s="57"/>
      <c r="D211" s="58"/>
      <c r="E211" s="58"/>
      <c r="H211" s="59"/>
      <c r="I211" s="59"/>
    </row>
    <row r="212" spans="1:9" s="54" customFormat="1" ht="11.25">
      <c r="A212" s="55"/>
      <c r="B212" s="56"/>
      <c r="C212" s="57"/>
      <c r="D212" s="58"/>
      <c r="E212" s="58"/>
      <c r="H212" s="59"/>
      <c r="I212" s="59"/>
    </row>
    <row r="213" spans="1:9" s="54" customFormat="1" ht="11.25">
      <c r="A213" s="55"/>
      <c r="B213" s="56"/>
      <c r="C213" s="57"/>
      <c r="D213" s="58"/>
      <c r="E213" s="58"/>
      <c r="H213" s="59"/>
      <c r="I213" s="59"/>
    </row>
    <row r="214" spans="1:9" s="54" customFormat="1" ht="11.25">
      <c r="A214" s="55"/>
      <c r="B214" s="56"/>
      <c r="C214" s="57"/>
      <c r="D214" s="58"/>
      <c r="E214" s="58"/>
      <c r="H214" s="59"/>
      <c r="I214" s="59"/>
    </row>
    <row r="215" spans="1:9" s="54" customFormat="1" ht="11.25">
      <c r="A215" s="55"/>
      <c r="B215" s="56"/>
      <c r="C215" s="57"/>
      <c r="D215" s="58"/>
      <c r="E215" s="58"/>
      <c r="H215" s="59"/>
      <c r="I215" s="59"/>
    </row>
    <row r="216" spans="1:9" s="54" customFormat="1" ht="11.25">
      <c r="A216" s="55"/>
      <c r="B216" s="56"/>
      <c r="C216" s="57"/>
      <c r="D216" s="58"/>
      <c r="E216" s="58"/>
      <c r="H216" s="59"/>
      <c r="I216" s="59"/>
    </row>
    <row r="217" spans="1:9" s="54" customFormat="1" ht="11.25">
      <c r="A217" s="55"/>
      <c r="B217" s="56"/>
      <c r="C217" s="57"/>
      <c r="D217" s="58"/>
      <c r="E217" s="58"/>
      <c r="H217" s="59"/>
      <c r="I217" s="59"/>
    </row>
    <row r="218" spans="1:9" s="54" customFormat="1" ht="11.25">
      <c r="A218" s="55"/>
      <c r="B218" s="56"/>
      <c r="C218" s="57"/>
      <c r="D218" s="58"/>
      <c r="E218" s="58"/>
      <c r="H218" s="59"/>
      <c r="I218" s="59"/>
    </row>
    <row r="219" spans="1:9" s="54" customFormat="1" ht="11.25">
      <c r="A219" s="55"/>
      <c r="B219" s="56"/>
      <c r="C219" s="57"/>
      <c r="D219" s="58"/>
      <c r="E219" s="58"/>
      <c r="H219" s="59"/>
      <c r="I219" s="59"/>
    </row>
    <row r="220" spans="1:9" s="54" customFormat="1" ht="11.25">
      <c r="A220" s="55"/>
      <c r="B220" s="56"/>
      <c r="C220" s="57"/>
      <c r="D220" s="58"/>
      <c r="E220" s="58"/>
      <c r="H220" s="59"/>
      <c r="I220" s="59"/>
    </row>
    <row r="221" spans="1:9" s="54" customFormat="1" ht="11.25">
      <c r="A221" s="55"/>
      <c r="B221" s="56"/>
      <c r="C221" s="57"/>
      <c r="D221" s="58"/>
      <c r="E221" s="58"/>
      <c r="H221" s="59"/>
      <c r="I221" s="59"/>
    </row>
    <row r="222" spans="1:9" s="54" customFormat="1" ht="11.25">
      <c r="A222" s="55"/>
      <c r="B222" s="56"/>
      <c r="C222" s="57"/>
      <c r="D222" s="58"/>
      <c r="E222" s="58"/>
      <c r="H222" s="59"/>
      <c r="I222" s="59"/>
    </row>
    <row r="223" spans="1:9" s="54" customFormat="1" ht="11.25">
      <c r="A223" s="55"/>
      <c r="B223" s="56"/>
      <c r="C223" s="57"/>
      <c r="D223" s="58"/>
      <c r="E223" s="58"/>
      <c r="H223" s="59"/>
      <c r="I223" s="59"/>
    </row>
    <row r="224" spans="1:9" s="54" customFormat="1" ht="11.25">
      <c r="A224" s="55"/>
      <c r="B224" s="56"/>
      <c r="C224" s="57"/>
      <c r="D224" s="58"/>
      <c r="E224" s="58"/>
      <c r="H224" s="59"/>
      <c r="I224" s="59"/>
    </row>
    <row r="225" spans="1:9" s="54" customFormat="1" ht="11.25">
      <c r="A225" s="55"/>
      <c r="B225" s="56"/>
      <c r="C225" s="57"/>
      <c r="D225" s="58"/>
      <c r="E225" s="58"/>
      <c r="H225" s="59"/>
      <c r="I225" s="59"/>
    </row>
    <row r="226" spans="1:9" s="54" customFormat="1" ht="11.25">
      <c r="A226" s="55"/>
      <c r="B226" s="56"/>
      <c r="C226" s="57"/>
      <c r="D226" s="58"/>
      <c r="E226" s="58"/>
      <c r="H226" s="59"/>
      <c r="I226" s="59"/>
    </row>
    <row r="227" spans="1:9" s="54" customFormat="1" ht="11.25">
      <c r="A227" s="55"/>
      <c r="B227" s="56"/>
      <c r="C227" s="57"/>
      <c r="D227" s="58"/>
      <c r="E227" s="58"/>
      <c r="H227" s="59"/>
      <c r="I227" s="59"/>
    </row>
    <row r="228" spans="1:9" s="54" customFormat="1" ht="11.25">
      <c r="A228" s="55"/>
      <c r="B228" s="56"/>
      <c r="C228" s="57"/>
      <c r="D228" s="58"/>
      <c r="E228" s="58"/>
      <c r="H228" s="59"/>
      <c r="I228" s="59"/>
    </row>
    <row r="229" spans="1:9" s="54" customFormat="1" ht="11.25">
      <c r="A229" s="55"/>
      <c r="B229" s="56"/>
      <c r="C229" s="57"/>
      <c r="D229" s="58"/>
      <c r="E229" s="58"/>
      <c r="H229" s="59"/>
      <c r="I229" s="59"/>
    </row>
    <row r="230" spans="1:9" s="54" customFormat="1" ht="11.25">
      <c r="A230" s="55"/>
      <c r="B230" s="56"/>
      <c r="C230" s="57"/>
      <c r="D230" s="58"/>
      <c r="E230" s="58"/>
      <c r="H230" s="59"/>
      <c r="I230" s="59"/>
    </row>
    <row r="231" spans="1:9" s="54" customFormat="1" ht="11.25">
      <c r="A231" s="55"/>
      <c r="B231" s="56"/>
      <c r="C231" s="57"/>
      <c r="D231" s="58"/>
      <c r="E231" s="58"/>
      <c r="H231" s="59"/>
      <c r="I231" s="59"/>
    </row>
    <row r="232" spans="1:9" s="54" customFormat="1" ht="11.25">
      <c r="A232" s="55"/>
      <c r="B232" s="56"/>
      <c r="C232" s="57"/>
      <c r="D232" s="58"/>
      <c r="E232" s="58"/>
      <c r="H232" s="59"/>
      <c r="I232" s="59"/>
    </row>
    <row r="233" spans="1:9" s="54" customFormat="1" ht="11.25">
      <c r="A233" s="55"/>
      <c r="B233" s="56"/>
      <c r="C233" s="57"/>
      <c r="D233" s="58"/>
      <c r="E233" s="58"/>
      <c r="H233" s="59"/>
      <c r="I233" s="59"/>
    </row>
    <row r="234" spans="1:9" s="54" customFormat="1" ht="11.25">
      <c r="A234" s="55"/>
      <c r="B234" s="56"/>
      <c r="C234" s="57"/>
      <c r="D234" s="58"/>
      <c r="E234" s="58"/>
      <c r="H234" s="59"/>
      <c r="I234" s="59"/>
    </row>
    <row r="235" spans="1:9" s="54" customFormat="1" ht="11.25">
      <c r="A235" s="55"/>
      <c r="B235" s="56"/>
      <c r="C235" s="57"/>
      <c r="D235" s="58"/>
      <c r="E235" s="58"/>
      <c r="H235" s="59"/>
      <c r="I235" s="59"/>
    </row>
    <row r="236" spans="1:9" s="54" customFormat="1" ht="11.25">
      <c r="A236" s="55"/>
      <c r="B236" s="56"/>
      <c r="C236" s="57"/>
      <c r="D236" s="58"/>
      <c r="E236" s="58"/>
      <c r="H236" s="59"/>
      <c r="I236" s="59"/>
    </row>
    <row r="237" spans="1:9" s="54" customFormat="1" ht="11.25">
      <c r="A237" s="55"/>
      <c r="B237" s="56"/>
      <c r="C237" s="57"/>
      <c r="D237" s="58"/>
      <c r="E237" s="58"/>
      <c r="H237" s="59"/>
      <c r="I237" s="59"/>
    </row>
    <row r="238" spans="1:9" s="54" customFormat="1" ht="11.25">
      <c r="A238" s="55"/>
      <c r="B238" s="56"/>
      <c r="C238" s="57"/>
      <c r="D238" s="58"/>
      <c r="E238" s="58"/>
      <c r="H238" s="59"/>
      <c r="I238" s="59"/>
    </row>
    <row r="239" spans="1:9" s="54" customFormat="1" ht="11.25">
      <c r="A239" s="55"/>
      <c r="B239" s="56"/>
      <c r="C239" s="57"/>
      <c r="D239" s="58"/>
      <c r="E239" s="58"/>
      <c r="H239" s="59"/>
      <c r="I239" s="59"/>
    </row>
    <row r="240" spans="1:9" s="54" customFormat="1" ht="11.25">
      <c r="A240" s="55"/>
      <c r="B240" s="56"/>
      <c r="C240" s="57"/>
      <c r="D240" s="58"/>
      <c r="E240" s="58"/>
      <c r="H240" s="59"/>
      <c r="I240" s="59"/>
    </row>
    <row r="241" spans="1:9" s="54" customFormat="1" ht="11.25">
      <c r="A241" s="55"/>
      <c r="B241" s="56"/>
      <c r="C241" s="57"/>
      <c r="D241" s="58"/>
      <c r="E241" s="58"/>
      <c r="H241" s="59"/>
      <c r="I241" s="59"/>
    </row>
    <row r="242" spans="1:9" s="54" customFormat="1" ht="11.25">
      <c r="A242" s="55"/>
      <c r="B242" s="56"/>
      <c r="C242" s="57"/>
      <c r="D242" s="58"/>
      <c r="E242" s="58"/>
      <c r="H242" s="59"/>
      <c r="I242" s="59"/>
    </row>
    <row r="243" spans="1:9" s="54" customFormat="1" ht="11.25">
      <c r="A243" s="55"/>
      <c r="B243" s="56"/>
      <c r="C243" s="57"/>
      <c r="D243" s="58"/>
      <c r="E243" s="58"/>
      <c r="H243" s="59"/>
      <c r="I243" s="59"/>
    </row>
    <row r="244" spans="1:9" s="54" customFormat="1" ht="11.25">
      <c r="A244" s="55"/>
      <c r="B244" s="56"/>
      <c r="C244" s="57"/>
      <c r="D244" s="58"/>
      <c r="E244" s="58"/>
      <c r="H244" s="59"/>
      <c r="I244" s="59"/>
    </row>
    <row r="245" spans="1:9" s="54" customFormat="1" ht="11.25">
      <c r="A245" s="55"/>
      <c r="B245" s="56"/>
      <c r="C245" s="57"/>
      <c r="D245" s="58"/>
      <c r="E245" s="58"/>
      <c r="H245" s="59"/>
      <c r="I245" s="59"/>
    </row>
    <row r="246" spans="1:9" s="54" customFormat="1" ht="11.25">
      <c r="A246" s="55"/>
      <c r="B246" s="56"/>
      <c r="C246" s="57"/>
      <c r="D246" s="58"/>
      <c r="E246" s="58"/>
      <c r="H246" s="59"/>
      <c r="I246" s="59"/>
    </row>
    <row r="247" spans="1:9" s="54" customFormat="1" ht="11.25">
      <c r="A247" s="55"/>
      <c r="B247" s="56"/>
      <c r="C247" s="57"/>
      <c r="D247" s="58"/>
      <c r="E247" s="58"/>
      <c r="H247" s="59"/>
      <c r="I247" s="59"/>
    </row>
    <row r="248" spans="1:9" s="54" customFormat="1" ht="11.25">
      <c r="A248" s="55"/>
      <c r="B248" s="56"/>
      <c r="C248" s="57"/>
      <c r="D248" s="58"/>
      <c r="E248" s="58"/>
      <c r="H248" s="59"/>
      <c r="I248" s="59"/>
    </row>
    <row r="249" spans="1:9" s="54" customFormat="1" ht="11.25">
      <c r="A249" s="55"/>
      <c r="B249" s="56"/>
      <c r="C249" s="57"/>
      <c r="D249" s="58"/>
      <c r="E249" s="58"/>
      <c r="H249" s="59"/>
      <c r="I249" s="59"/>
    </row>
    <row r="250" spans="1:9" s="54" customFormat="1" ht="11.25">
      <c r="A250" s="55"/>
      <c r="B250" s="56"/>
      <c r="C250" s="57"/>
      <c r="D250" s="58"/>
      <c r="E250" s="58"/>
      <c r="H250" s="59"/>
      <c r="I250" s="59"/>
    </row>
    <row r="251" spans="1:9" s="54" customFormat="1" ht="11.25">
      <c r="A251" s="55"/>
      <c r="B251" s="56"/>
      <c r="C251" s="57"/>
      <c r="D251" s="58"/>
      <c r="E251" s="58"/>
      <c r="H251" s="59"/>
      <c r="I251" s="59"/>
    </row>
    <row r="252" spans="1:9" s="54" customFormat="1" ht="11.25">
      <c r="A252" s="55"/>
      <c r="B252" s="56"/>
      <c r="C252" s="57"/>
      <c r="D252" s="58"/>
      <c r="E252" s="58"/>
      <c r="H252" s="59"/>
      <c r="I252" s="59"/>
    </row>
    <row r="253" spans="1:9" s="54" customFormat="1" ht="11.25">
      <c r="A253" s="55"/>
      <c r="B253" s="56"/>
      <c r="C253" s="57"/>
      <c r="D253" s="58"/>
      <c r="E253" s="58"/>
      <c r="H253" s="59"/>
      <c r="I253" s="59"/>
    </row>
    <row r="254" spans="1:9" s="54" customFormat="1" ht="11.25">
      <c r="A254" s="55"/>
      <c r="B254" s="56"/>
      <c r="C254" s="57"/>
      <c r="D254" s="58"/>
      <c r="E254" s="58"/>
      <c r="H254" s="59"/>
      <c r="I254" s="59"/>
    </row>
    <row r="255" spans="1:9" s="54" customFormat="1" ht="11.25">
      <c r="A255" s="55"/>
      <c r="B255" s="56"/>
      <c r="C255" s="57"/>
      <c r="D255" s="58"/>
      <c r="E255" s="58"/>
      <c r="H255" s="59"/>
      <c r="I255" s="59"/>
    </row>
    <row r="256" spans="1:9" s="54" customFormat="1" ht="11.25">
      <c r="A256" s="55"/>
      <c r="B256" s="56"/>
      <c r="C256" s="57"/>
      <c r="D256" s="58"/>
      <c r="E256" s="58"/>
      <c r="H256" s="59"/>
      <c r="I256" s="59"/>
    </row>
    <row r="257" spans="1:9" s="54" customFormat="1" ht="11.25">
      <c r="A257" s="55"/>
      <c r="B257" s="56"/>
      <c r="C257" s="57"/>
      <c r="D257" s="58"/>
      <c r="E257" s="58"/>
      <c r="H257" s="59"/>
      <c r="I257" s="59"/>
    </row>
    <row r="258" spans="1:9" s="54" customFormat="1" ht="11.25">
      <c r="A258" s="55"/>
      <c r="B258" s="56"/>
      <c r="C258" s="57"/>
      <c r="D258" s="58"/>
      <c r="E258" s="58"/>
      <c r="H258" s="59"/>
      <c r="I258" s="59"/>
    </row>
    <row r="259" spans="1:9" s="54" customFormat="1" ht="11.25">
      <c r="A259" s="55"/>
      <c r="B259" s="56"/>
      <c r="C259" s="57"/>
      <c r="D259" s="58"/>
      <c r="E259" s="58"/>
      <c r="H259" s="59"/>
      <c r="I259" s="59"/>
    </row>
    <row r="260" spans="1:9" s="54" customFormat="1" ht="11.25">
      <c r="A260" s="55"/>
      <c r="B260" s="56"/>
      <c r="C260" s="57"/>
      <c r="D260" s="58"/>
      <c r="E260" s="58"/>
      <c r="H260" s="59"/>
      <c r="I260" s="59"/>
    </row>
    <row r="261" spans="1:9" s="54" customFormat="1" ht="11.25">
      <c r="A261" s="55"/>
      <c r="B261" s="56"/>
      <c r="C261" s="57"/>
      <c r="D261" s="58"/>
      <c r="E261" s="58"/>
      <c r="H261" s="59"/>
      <c r="I261" s="59"/>
    </row>
    <row r="262" spans="1:9" s="54" customFormat="1" ht="11.25">
      <c r="A262" s="55"/>
      <c r="B262" s="56"/>
      <c r="C262" s="57"/>
      <c r="D262" s="58"/>
      <c r="E262" s="58"/>
      <c r="H262" s="59"/>
      <c r="I262" s="59"/>
    </row>
    <row r="263" spans="1:9" s="54" customFormat="1" ht="11.25">
      <c r="A263" s="55"/>
      <c r="B263" s="56"/>
      <c r="C263" s="57"/>
      <c r="D263" s="58"/>
      <c r="E263" s="58"/>
      <c r="H263" s="59"/>
      <c r="I263" s="59"/>
    </row>
    <row r="264" spans="1:9" s="54" customFormat="1" ht="11.25">
      <c r="A264" s="55"/>
      <c r="B264" s="56"/>
      <c r="C264" s="57"/>
      <c r="D264" s="58"/>
      <c r="E264" s="58"/>
      <c r="H264" s="59"/>
      <c r="I264" s="59"/>
    </row>
    <row r="265" spans="1:9" s="54" customFormat="1" ht="11.25">
      <c r="A265" s="55"/>
      <c r="B265" s="56"/>
      <c r="C265" s="57"/>
      <c r="D265" s="58"/>
      <c r="E265" s="58"/>
      <c r="H265" s="59"/>
      <c r="I265" s="59"/>
    </row>
    <row r="266" spans="1:9" s="54" customFormat="1" ht="11.25">
      <c r="A266" s="55"/>
      <c r="B266" s="56"/>
      <c r="C266" s="57"/>
      <c r="D266" s="58"/>
      <c r="E266" s="58"/>
      <c r="H266" s="59"/>
      <c r="I266" s="59"/>
    </row>
    <row r="267" spans="1:9" s="54" customFormat="1" ht="11.25">
      <c r="A267" s="55"/>
      <c r="B267" s="56"/>
      <c r="C267" s="57"/>
      <c r="D267" s="58"/>
      <c r="E267" s="58"/>
      <c r="H267" s="59"/>
      <c r="I267" s="59"/>
    </row>
    <row r="268" spans="1:9" s="54" customFormat="1" ht="11.25">
      <c r="A268" s="55"/>
      <c r="B268" s="56"/>
      <c r="C268" s="57"/>
      <c r="D268" s="58"/>
      <c r="E268" s="58"/>
      <c r="H268" s="59"/>
      <c r="I268" s="59"/>
    </row>
    <row r="269" spans="1:9" s="54" customFormat="1" ht="11.25">
      <c r="A269" s="55"/>
      <c r="B269" s="56"/>
      <c r="C269" s="57"/>
      <c r="D269" s="58"/>
      <c r="E269" s="58"/>
      <c r="H269" s="59"/>
      <c r="I269" s="59"/>
    </row>
    <row r="270" spans="1:9" s="54" customFormat="1" ht="11.25">
      <c r="A270" s="55"/>
      <c r="B270" s="56"/>
      <c r="C270" s="57"/>
      <c r="D270" s="58"/>
      <c r="E270" s="58"/>
      <c r="H270" s="59"/>
      <c r="I270" s="59"/>
    </row>
    <row r="271" spans="1:9" s="54" customFormat="1" ht="11.25">
      <c r="A271" s="55"/>
      <c r="B271" s="56"/>
      <c r="C271" s="57"/>
      <c r="D271" s="58"/>
      <c r="E271" s="58"/>
      <c r="H271" s="59"/>
      <c r="I271" s="59"/>
    </row>
    <row r="272" spans="1:3" ht="11.25">
      <c r="A272" s="8"/>
      <c r="B272" s="9"/>
      <c r="C272" s="7"/>
    </row>
    <row r="273" spans="1:3" ht="11.25">
      <c r="A273" s="8"/>
      <c r="B273" s="9"/>
      <c r="C273" s="7"/>
    </row>
    <row r="274" spans="1:3" ht="11.25">
      <c r="A274" s="8"/>
      <c r="B274" s="9"/>
      <c r="C274" s="7"/>
    </row>
    <row r="275" spans="1:3" ht="11.25">
      <c r="A275" s="8"/>
      <c r="B275" s="9"/>
      <c r="C275" s="7"/>
    </row>
    <row r="276" spans="1:3" ht="11.25">
      <c r="A276" s="8"/>
      <c r="B276" s="9"/>
      <c r="C276" s="7"/>
    </row>
    <row r="277" spans="1:3" ht="11.25">
      <c r="A277" s="8"/>
      <c r="B277" s="9"/>
      <c r="C277" s="7"/>
    </row>
    <row r="278" spans="1:3" ht="11.25">
      <c r="A278" s="8"/>
      <c r="B278" s="9"/>
      <c r="C278" s="7"/>
    </row>
    <row r="279" spans="1:3" ht="11.25">
      <c r="A279" s="8"/>
      <c r="B279" s="9"/>
      <c r="C279" s="7"/>
    </row>
    <row r="280" spans="1:3" ht="11.25">
      <c r="A280" s="8"/>
      <c r="B280" s="9"/>
      <c r="C280" s="7"/>
    </row>
    <row r="281" spans="1:3" ht="11.25">
      <c r="A281" s="8"/>
      <c r="B281" s="9"/>
      <c r="C281" s="7"/>
    </row>
    <row r="282" spans="1:3" ht="11.25">
      <c r="A282" s="8"/>
      <c r="B282" s="9"/>
      <c r="C282" s="7"/>
    </row>
    <row r="283" spans="1:3" ht="11.25">
      <c r="A283" s="8"/>
      <c r="B283" s="9"/>
      <c r="C283" s="7"/>
    </row>
    <row r="284" spans="1:3" ht="11.25">
      <c r="A284" s="8"/>
      <c r="B284" s="9"/>
      <c r="C284" s="7"/>
    </row>
    <row r="285" spans="1:3" ht="11.25">
      <c r="A285" s="8"/>
      <c r="B285" s="9"/>
      <c r="C285" s="7"/>
    </row>
    <row r="286" spans="1:3" ht="11.25">
      <c r="A286" s="8"/>
      <c r="B286" s="9"/>
      <c r="C286" s="7"/>
    </row>
    <row r="287" spans="1:3" ht="11.25">
      <c r="A287" s="8"/>
      <c r="B287" s="9"/>
      <c r="C287" s="7"/>
    </row>
    <row r="288" spans="1:3" ht="11.25">
      <c r="A288" s="8"/>
      <c r="B288" s="9"/>
      <c r="C288" s="7"/>
    </row>
    <row r="289" spans="1:3" ht="11.25">
      <c r="A289" s="8"/>
      <c r="B289" s="9"/>
      <c r="C289" s="7"/>
    </row>
    <row r="290" spans="1:3" ht="11.25">
      <c r="A290" s="8"/>
      <c r="B290" s="9"/>
      <c r="C290" s="7"/>
    </row>
    <row r="291" spans="1:3" ht="11.25">
      <c r="A291" s="8"/>
      <c r="B291" s="9"/>
      <c r="C291" s="7"/>
    </row>
    <row r="292" spans="1:3" ht="11.25">
      <c r="A292" s="8"/>
      <c r="B292" s="9"/>
      <c r="C292" s="7"/>
    </row>
    <row r="293" spans="1:3" ht="11.25">
      <c r="A293" s="8"/>
      <c r="B293" s="9"/>
      <c r="C293" s="7"/>
    </row>
    <row r="294" spans="1:3" ht="11.25">
      <c r="A294" s="8"/>
      <c r="B294" s="9"/>
      <c r="C294" s="7"/>
    </row>
    <row r="295" spans="1:3" ht="11.25">
      <c r="A295" s="8"/>
      <c r="B295" s="9"/>
      <c r="C295" s="7"/>
    </row>
    <row r="296" spans="1:3" ht="11.25">
      <c r="A296" s="8"/>
      <c r="B296" s="9"/>
      <c r="C296" s="7"/>
    </row>
    <row r="297" spans="1:3" ht="11.25">
      <c r="A297" s="8"/>
      <c r="B297" s="9"/>
      <c r="C297" s="7"/>
    </row>
    <row r="298" spans="1:3" ht="11.25">
      <c r="A298" s="8"/>
      <c r="B298" s="9"/>
      <c r="C298" s="7"/>
    </row>
    <row r="299" spans="1:3" ht="11.25">
      <c r="A299" s="8"/>
      <c r="B299" s="9"/>
      <c r="C299" s="7"/>
    </row>
    <row r="300" spans="1:3" ht="11.25">
      <c r="A300" s="8"/>
      <c r="B300" s="9"/>
      <c r="C300" s="7"/>
    </row>
    <row r="301" spans="1:3" ht="11.25">
      <c r="A301" s="8"/>
      <c r="B301" s="9"/>
      <c r="C301" s="7"/>
    </row>
    <row r="302" spans="1:3" ht="11.25">
      <c r="A302" s="8"/>
      <c r="B302" s="9"/>
      <c r="C302" s="7"/>
    </row>
    <row r="303" spans="1:3" ht="11.25">
      <c r="A303" s="8"/>
      <c r="B303" s="9"/>
      <c r="C303" s="7"/>
    </row>
    <row r="304" spans="1:3" ht="11.25">
      <c r="A304" s="8"/>
      <c r="B304" s="9"/>
      <c r="C304" s="7"/>
    </row>
    <row r="305" spans="1:3" ht="11.25">
      <c r="A305" s="8"/>
      <c r="B305" s="9"/>
      <c r="C305" s="7"/>
    </row>
    <row r="306" spans="1:3" ht="11.25">
      <c r="A306" s="8"/>
      <c r="B306" s="9"/>
      <c r="C306" s="7"/>
    </row>
    <row r="307" spans="1:3" ht="11.25">
      <c r="A307" s="8"/>
      <c r="B307" s="9"/>
      <c r="C307" s="7"/>
    </row>
    <row r="308" spans="1:3" ht="11.25">
      <c r="A308" s="8"/>
      <c r="B308" s="9"/>
      <c r="C308" s="7"/>
    </row>
    <row r="309" spans="1:3" ht="11.25">
      <c r="A309" s="8"/>
      <c r="B309" s="9"/>
      <c r="C309" s="7"/>
    </row>
    <row r="310" spans="1:3" ht="11.25">
      <c r="A310" s="8"/>
      <c r="B310" s="9"/>
      <c r="C310" s="7"/>
    </row>
    <row r="311" spans="1:3" ht="11.25">
      <c r="A311" s="8"/>
      <c r="B311" s="9"/>
      <c r="C311" s="7"/>
    </row>
    <row r="312" spans="1:3" ht="11.25">
      <c r="A312" s="8"/>
      <c r="B312" s="9"/>
      <c r="C312" s="7"/>
    </row>
    <row r="313" spans="1:3" ht="11.25">
      <c r="A313" s="8"/>
      <c r="B313" s="9"/>
      <c r="C313" s="7"/>
    </row>
    <row r="314" spans="1:3" ht="11.25">
      <c r="A314" s="8"/>
      <c r="B314" s="9"/>
      <c r="C314" s="7"/>
    </row>
    <row r="315" spans="1:3" ht="11.25">
      <c r="A315" s="8"/>
      <c r="B315" s="9"/>
      <c r="C315" s="7"/>
    </row>
    <row r="316" spans="1:3" ht="11.25">
      <c r="A316" s="8"/>
      <c r="B316" s="9"/>
      <c r="C316" s="7"/>
    </row>
    <row r="317" spans="1:3" ht="11.25">
      <c r="A317" s="8"/>
      <c r="B317" s="9"/>
      <c r="C317" s="7"/>
    </row>
    <row r="318" spans="1:3" ht="11.25">
      <c r="A318" s="8"/>
      <c r="B318" s="9"/>
      <c r="C318" s="7"/>
    </row>
    <row r="319" spans="1:3" ht="11.25">
      <c r="A319" s="8"/>
      <c r="B319" s="9"/>
      <c r="C319" s="7"/>
    </row>
    <row r="320" spans="1:3" ht="11.25">
      <c r="A320" s="8"/>
      <c r="B320" s="9"/>
      <c r="C320" s="7"/>
    </row>
    <row r="321" spans="1:3" ht="11.25">
      <c r="A321" s="8"/>
      <c r="B321" s="9"/>
      <c r="C321" s="7"/>
    </row>
    <row r="322" spans="1:3" ht="11.25">
      <c r="A322" s="8"/>
      <c r="B322" s="9"/>
      <c r="C322" s="7"/>
    </row>
    <row r="323" spans="1:3" ht="11.25">
      <c r="A323" s="8"/>
      <c r="B323" s="9"/>
      <c r="C323" s="7"/>
    </row>
    <row r="324" spans="1:3" ht="11.25">
      <c r="A324" s="8"/>
      <c r="B324" s="9"/>
      <c r="C324" s="7"/>
    </row>
    <row r="325" spans="1:3" ht="11.25">
      <c r="A325" s="8"/>
      <c r="B325" s="9"/>
      <c r="C325" s="7"/>
    </row>
    <row r="326" spans="1:3" ht="11.25">
      <c r="A326" s="8"/>
      <c r="B326" s="9"/>
      <c r="C326" s="7"/>
    </row>
    <row r="327" spans="1:3" ht="11.25">
      <c r="A327" s="8"/>
      <c r="B327" s="9"/>
      <c r="C327" s="7"/>
    </row>
    <row r="328" spans="1:3" ht="11.25">
      <c r="A328" s="8"/>
      <c r="B328" s="9"/>
      <c r="C328" s="7"/>
    </row>
    <row r="329" spans="1:3" ht="11.25">
      <c r="A329" s="8"/>
      <c r="B329" s="9"/>
      <c r="C329" s="7"/>
    </row>
    <row r="330" spans="1:3" ht="11.25">
      <c r="A330" s="8"/>
      <c r="B330" s="9"/>
      <c r="C330" s="7"/>
    </row>
    <row r="331" spans="1:3" ht="11.25">
      <c r="A331" s="8"/>
      <c r="B331" s="9"/>
      <c r="C331" s="7"/>
    </row>
    <row r="332" spans="1:3" ht="11.25">
      <c r="A332" s="8"/>
      <c r="B332" s="9"/>
      <c r="C332" s="7"/>
    </row>
    <row r="333" spans="1:3" ht="11.25">
      <c r="A333" s="8"/>
      <c r="B333" s="9"/>
      <c r="C333" s="7"/>
    </row>
    <row r="334" spans="1:3" ht="11.25">
      <c r="A334" s="8"/>
      <c r="B334" s="9"/>
      <c r="C334" s="7"/>
    </row>
    <row r="335" spans="1:3" ht="11.25">
      <c r="A335" s="8"/>
      <c r="B335" s="9"/>
      <c r="C335" s="7"/>
    </row>
    <row r="336" spans="1:3" ht="11.25">
      <c r="A336" s="8"/>
      <c r="B336" s="9"/>
      <c r="C336" s="7"/>
    </row>
    <row r="337" spans="1:3" ht="11.25">
      <c r="A337" s="8"/>
      <c r="B337" s="9"/>
      <c r="C337" s="7"/>
    </row>
    <row r="338" spans="1:3" ht="11.25">
      <c r="A338" s="8"/>
      <c r="B338" s="9"/>
      <c r="C338" s="7"/>
    </row>
    <row r="339" spans="1:3" ht="11.25">
      <c r="A339" s="8"/>
      <c r="B339" s="9"/>
      <c r="C339" s="7"/>
    </row>
    <row r="340" spans="1:3" ht="11.25">
      <c r="A340" s="8"/>
      <c r="B340" s="9"/>
      <c r="C340" s="7"/>
    </row>
    <row r="341" spans="1:3" ht="11.25">
      <c r="A341" s="8"/>
      <c r="B341" s="9"/>
      <c r="C341" s="7"/>
    </row>
    <row r="342" spans="1:3" ht="11.25">
      <c r="A342" s="8"/>
      <c r="B342" s="9"/>
      <c r="C342" s="7"/>
    </row>
    <row r="343" spans="1:3" ht="11.25">
      <c r="A343" s="8"/>
      <c r="B343" s="9"/>
      <c r="C343" s="7"/>
    </row>
    <row r="344" spans="1:3" ht="11.25">
      <c r="A344" s="8"/>
      <c r="B344" s="9"/>
      <c r="C344" s="7"/>
    </row>
    <row r="345" spans="1:3" ht="11.25">
      <c r="A345" s="8"/>
      <c r="B345" s="9"/>
      <c r="C345" s="7"/>
    </row>
    <row r="346" spans="1:3" ht="11.25">
      <c r="A346" s="8"/>
      <c r="B346" s="9"/>
      <c r="C346" s="7"/>
    </row>
    <row r="347" spans="1:3" ht="11.25">
      <c r="A347" s="8"/>
      <c r="B347" s="9"/>
      <c r="C347" s="7"/>
    </row>
    <row r="348" spans="1:3" ht="11.25">
      <c r="A348" s="8"/>
      <c r="B348" s="9"/>
      <c r="C348" s="7"/>
    </row>
    <row r="349" spans="1:3" ht="11.25">
      <c r="A349" s="8"/>
      <c r="B349" s="9"/>
      <c r="C349" s="7"/>
    </row>
    <row r="350" spans="1:3" ht="11.25">
      <c r="A350" s="8"/>
      <c r="B350" s="9"/>
      <c r="C350" s="7"/>
    </row>
    <row r="351" spans="1:3" ht="11.25">
      <c r="A351" s="8"/>
      <c r="B351" s="9"/>
      <c r="C351" s="7"/>
    </row>
    <row r="352" spans="1:3" ht="11.25">
      <c r="A352" s="8"/>
      <c r="B352" s="9"/>
      <c r="C352" s="7"/>
    </row>
    <row r="353" spans="1:3" ht="11.25">
      <c r="A353" s="8"/>
      <c r="B353" s="9"/>
      <c r="C353" s="7"/>
    </row>
    <row r="354" spans="1:3" ht="11.25">
      <c r="A354" s="8"/>
      <c r="B354" s="9"/>
      <c r="C354" s="7"/>
    </row>
    <row r="355" spans="1:3" ht="11.25">
      <c r="A355" s="8"/>
      <c r="B355" s="9"/>
      <c r="C355" s="7"/>
    </row>
    <row r="356" spans="1:3" ht="11.25">
      <c r="A356" s="8"/>
      <c r="B356" s="9"/>
      <c r="C356" s="7"/>
    </row>
    <row r="357" spans="1:3" ht="11.25">
      <c r="A357" s="8"/>
      <c r="B357" s="9"/>
      <c r="C357" s="7"/>
    </row>
    <row r="358" spans="1:3" ht="11.25">
      <c r="A358" s="8"/>
      <c r="B358" s="9"/>
      <c r="C358" s="7"/>
    </row>
    <row r="359" spans="1:3" ht="11.25">
      <c r="A359" s="8"/>
      <c r="B359" s="9"/>
      <c r="C359" s="7"/>
    </row>
    <row r="360" spans="1:3" ht="11.25">
      <c r="A360" s="8"/>
      <c r="B360" s="9"/>
      <c r="C360" s="7"/>
    </row>
    <row r="361" spans="1:3" ht="11.25">
      <c r="A361" s="8"/>
      <c r="B361" s="9"/>
      <c r="C361" s="7"/>
    </row>
    <row r="362" spans="1:3" ht="11.25">
      <c r="A362" s="8"/>
      <c r="B362" s="9"/>
      <c r="C362" s="7"/>
    </row>
    <row r="363" spans="1:3" ht="11.25">
      <c r="A363" s="8"/>
      <c r="B363" s="9"/>
      <c r="C363" s="7"/>
    </row>
    <row r="364" spans="1:3" ht="11.25">
      <c r="A364" s="8"/>
      <c r="B364" s="9"/>
      <c r="C364" s="7"/>
    </row>
    <row r="365" spans="1:3" ht="11.25">
      <c r="A365" s="8"/>
      <c r="B365" s="9"/>
      <c r="C365" s="7"/>
    </row>
    <row r="366" spans="1:3" ht="11.25">
      <c r="A366" s="8"/>
      <c r="B366" s="9"/>
      <c r="C366" s="7"/>
    </row>
    <row r="367" spans="1:3" ht="11.25">
      <c r="A367" s="8"/>
      <c r="B367" s="9"/>
      <c r="C367" s="7"/>
    </row>
    <row r="368" spans="1:3" ht="11.25">
      <c r="A368" s="8"/>
      <c r="B368" s="9"/>
      <c r="C368" s="7"/>
    </row>
    <row r="369" spans="1:3" ht="11.25">
      <c r="A369" s="8"/>
      <c r="B369" s="9"/>
      <c r="C369" s="7"/>
    </row>
    <row r="370" spans="1:3" ht="11.25">
      <c r="A370" s="8"/>
      <c r="B370" s="9"/>
      <c r="C370" s="7"/>
    </row>
    <row r="371" spans="1:3" ht="11.25">
      <c r="A371" s="8"/>
      <c r="B371" s="9"/>
      <c r="C371" s="7"/>
    </row>
    <row r="372" spans="1:3" ht="11.25">
      <c r="A372" s="8"/>
      <c r="B372" s="9"/>
      <c r="C372" s="7"/>
    </row>
    <row r="373" spans="1:3" ht="11.25">
      <c r="A373" s="8"/>
      <c r="B373" s="9"/>
      <c r="C373" s="7"/>
    </row>
    <row r="374" spans="1:3" ht="11.25">
      <c r="A374" s="8"/>
      <c r="B374" s="9"/>
      <c r="C374" s="7"/>
    </row>
    <row r="375" spans="1:3" ht="11.25">
      <c r="A375" s="8"/>
      <c r="B375" s="9"/>
      <c r="C375" s="7"/>
    </row>
    <row r="376" spans="1:3" ht="11.25">
      <c r="A376" s="8"/>
      <c r="B376" s="9"/>
      <c r="C376" s="7"/>
    </row>
    <row r="377" spans="1:3" ht="11.25">
      <c r="A377" s="8"/>
      <c r="B377" s="9"/>
      <c r="C377" s="7"/>
    </row>
    <row r="378" spans="1:3" ht="11.25">
      <c r="A378" s="8"/>
      <c r="B378" s="9"/>
      <c r="C378" s="7"/>
    </row>
    <row r="379" spans="1:3" ht="11.25">
      <c r="A379" s="8"/>
      <c r="B379" s="9"/>
      <c r="C379" s="7"/>
    </row>
    <row r="380" spans="1:3" ht="11.25">
      <c r="A380" s="8"/>
      <c r="B380" s="9"/>
      <c r="C380" s="7"/>
    </row>
    <row r="381" spans="1:3" ht="11.25">
      <c r="A381" s="8"/>
      <c r="B381" s="9"/>
      <c r="C381" s="7"/>
    </row>
    <row r="382" spans="1:3" ht="11.25">
      <c r="A382" s="8"/>
      <c r="B382" s="9"/>
      <c r="C382" s="7"/>
    </row>
    <row r="383" spans="1:3" ht="11.25">
      <c r="A383" s="8"/>
      <c r="B383" s="9"/>
      <c r="C383" s="7"/>
    </row>
    <row r="384" spans="1:3" ht="11.25">
      <c r="A384" s="8"/>
      <c r="B384" s="9"/>
      <c r="C384" s="7"/>
    </row>
    <row r="385" spans="1:3" ht="11.25">
      <c r="A385" s="8"/>
      <c r="B385" s="9"/>
      <c r="C385" s="7"/>
    </row>
    <row r="386" spans="1:3" ht="11.25">
      <c r="A386" s="8"/>
      <c r="B386" s="9"/>
      <c r="C386" s="7"/>
    </row>
    <row r="387" spans="1:3" ht="11.25">
      <c r="A387" s="8"/>
      <c r="B387" s="9"/>
      <c r="C387" s="7"/>
    </row>
    <row r="388" spans="1:3" ht="11.25">
      <c r="A388" s="8"/>
      <c r="B388" s="9"/>
      <c r="C388" s="7"/>
    </row>
    <row r="389" spans="1:3" ht="11.25">
      <c r="A389" s="8"/>
      <c r="B389" s="9"/>
      <c r="C389" s="7"/>
    </row>
    <row r="390" spans="1:3" ht="11.25">
      <c r="A390" s="8"/>
      <c r="B390" s="9"/>
      <c r="C390" s="7"/>
    </row>
    <row r="391" spans="1:3" ht="11.25">
      <c r="A391" s="8"/>
      <c r="B391" s="9"/>
      <c r="C391" s="7"/>
    </row>
    <row r="392" spans="1:3" ht="11.25">
      <c r="A392" s="8"/>
      <c r="B392" s="9"/>
      <c r="C392" s="7"/>
    </row>
    <row r="393" spans="1:3" ht="11.25">
      <c r="A393" s="8"/>
      <c r="B393" s="9"/>
      <c r="C393" s="7"/>
    </row>
    <row r="394" spans="1:3" ht="11.25">
      <c r="A394" s="8"/>
      <c r="B394" s="9"/>
      <c r="C394" s="7"/>
    </row>
    <row r="395" spans="1:3" ht="11.25">
      <c r="A395" s="8"/>
      <c r="B395" s="9"/>
      <c r="C395" s="7"/>
    </row>
    <row r="396" spans="1:3" ht="11.25">
      <c r="A396" s="8"/>
      <c r="B396" s="9"/>
      <c r="C396" s="7"/>
    </row>
    <row r="397" spans="1:3" ht="11.25">
      <c r="A397" s="8"/>
      <c r="B397" s="9"/>
      <c r="C397" s="7"/>
    </row>
    <row r="398" spans="1:3" ht="11.25">
      <c r="A398" s="8"/>
      <c r="B398" s="9"/>
      <c r="C398" s="7"/>
    </row>
    <row r="399" spans="1:3" ht="11.25">
      <c r="A399" s="8"/>
      <c r="B399" s="9"/>
      <c r="C399" s="7"/>
    </row>
    <row r="400" spans="1:3" ht="11.25">
      <c r="A400" s="8"/>
      <c r="B400" s="9"/>
      <c r="C400" s="7"/>
    </row>
    <row r="401" spans="1:3" ht="11.25">
      <c r="A401" s="8"/>
      <c r="B401" s="9"/>
      <c r="C401" s="7"/>
    </row>
    <row r="402" spans="1:3" ht="11.25">
      <c r="A402" s="8"/>
      <c r="B402" s="9"/>
      <c r="C402" s="7"/>
    </row>
    <row r="403" spans="1:3" ht="11.25">
      <c r="A403" s="8"/>
      <c r="B403" s="9"/>
      <c r="C403" s="7"/>
    </row>
    <row r="404" spans="1:3" ht="11.25">
      <c r="A404" s="8"/>
      <c r="B404" s="9"/>
      <c r="C404" s="7"/>
    </row>
    <row r="405" spans="1:3" ht="11.25">
      <c r="A405" s="8"/>
      <c r="B405" s="9"/>
      <c r="C405" s="7"/>
    </row>
    <row r="406" spans="1:3" ht="11.25">
      <c r="A406" s="8"/>
      <c r="B406" s="9"/>
      <c r="C406" s="7"/>
    </row>
    <row r="407" spans="1:3" ht="11.25">
      <c r="A407" s="8"/>
      <c r="B407" s="9"/>
      <c r="C407" s="7"/>
    </row>
    <row r="408" spans="1:3" ht="11.25">
      <c r="A408" s="8"/>
      <c r="B408" s="9"/>
      <c r="C408" s="7"/>
    </row>
    <row r="409" spans="1:3" ht="11.25">
      <c r="A409" s="8"/>
      <c r="B409" s="9"/>
      <c r="C409" s="7"/>
    </row>
    <row r="410" spans="1:3" ht="11.25">
      <c r="A410" s="8"/>
      <c r="B410" s="9"/>
      <c r="C410" s="7"/>
    </row>
    <row r="411" spans="1:3" ht="11.25">
      <c r="A411" s="8"/>
      <c r="B411" s="9"/>
      <c r="C411" s="7"/>
    </row>
    <row r="412" spans="1:3" ht="11.25">
      <c r="A412" s="8"/>
      <c r="B412" s="9"/>
      <c r="C412" s="7"/>
    </row>
    <row r="413" spans="1:3" ht="11.25">
      <c r="A413" s="8"/>
      <c r="B413" s="9"/>
      <c r="C413" s="7"/>
    </row>
    <row r="414" spans="1:3" ht="11.25">
      <c r="A414" s="8"/>
      <c r="B414" s="9"/>
      <c r="C414" s="7"/>
    </row>
    <row r="415" spans="1:3" ht="11.25">
      <c r="A415" s="8"/>
      <c r="B415" s="9"/>
      <c r="C415" s="7"/>
    </row>
    <row r="416" spans="1:3" ht="11.25">
      <c r="A416" s="8"/>
      <c r="B416" s="9"/>
      <c r="C416" s="7"/>
    </row>
    <row r="417" spans="1:3" ht="11.25">
      <c r="A417" s="8"/>
      <c r="B417" s="9"/>
      <c r="C417" s="7"/>
    </row>
    <row r="418" spans="1:3" ht="11.25">
      <c r="A418" s="8"/>
      <c r="B418" s="9"/>
      <c r="C418" s="7"/>
    </row>
    <row r="419" spans="1:3" ht="11.25">
      <c r="A419" s="8"/>
      <c r="B419" s="9"/>
      <c r="C419" s="7"/>
    </row>
    <row r="420" spans="1:3" ht="11.25">
      <c r="A420" s="8"/>
      <c r="B420" s="9"/>
      <c r="C420" s="7"/>
    </row>
    <row r="421" spans="1:3" ht="11.25">
      <c r="A421" s="8"/>
      <c r="B421" s="9"/>
      <c r="C421" s="7"/>
    </row>
    <row r="422" spans="1:3" ht="11.25">
      <c r="A422" s="8"/>
      <c r="B422" s="9"/>
      <c r="C422" s="7"/>
    </row>
    <row r="423" spans="1:3" ht="11.25">
      <c r="A423" s="8"/>
      <c r="B423" s="9"/>
      <c r="C423" s="7"/>
    </row>
    <row r="424" spans="1:3" ht="11.25">
      <c r="A424" s="8"/>
      <c r="B424" s="9"/>
      <c r="C424" s="7"/>
    </row>
    <row r="425" spans="1:3" ht="11.25">
      <c r="A425" s="8"/>
      <c r="B425" s="9"/>
      <c r="C425" s="7"/>
    </row>
    <row r="426" spans="1:3" ht="11.25">
      <c r="A426" s="8"/>
      <c r="B426" s="9"/>
      <c r="C426" s="7"/>
    </row>
    <row r="427" spans="1:3" ht="11.25">
      <c r="A427" s="8"/>
      <c r="B427" s="9"/>
      <c r="C427" s="7"/>
    </row>
    <row r="428" spans="1:3" ht="11.25">
      <c r="A428" s="8"/>
      <c r="B428" s="9"/>
      <c r="C428" s="7"/>
    </row>
    <row r="429" spans="1:3" ht="11.25">
      <c r="A429" s="8"/>
      <c r="B429" s="9"/>
      <c r="C429" s="7"/>
    </row>
    <row r="430" spans="1:3" ht="11.25">
      <c r="A430" s="8"/>
      <c r="B430" s="9"/>
      <c r="C430" s="7"/>
    </row>
    <row r="431" spans="1:3" ht="11.25">
      <c r="A431" s="8"/>
      <c r="B431" s="9"/>
      <c r="C431" s="7"/>
    </row>
    <row r="432" spans="1:3" ht="11.25">
      <c r="A432" s="8"/>
      <c r="B432" s="9"/>
      <c r="C432" s="7"/>
    </row>
    <row r="433" spans="1:3" ht="11.25">
      <c r="A433" s="8"/>
      <c r="B433" s="9"/>
      <c r="C433" s="7"/>
    </row>
    <row r="434" spans="1:3" ht="11.25">
      <c r="A434" s="8"/>
      <c r="B434" s="9"/>
      <c r="C434" s="7"/>
    </row>
    <row r="435" spans="1:3" ht="11.25">
      <c r="A435" s="8"/>
      <c r="B435" s="9"/>
      <c r="C435" s="7"/>
    </row>
    <row r="436" spans="1:3" ht="11.25">
      <c r="A436" s="8"/>
      <c r="B436" s="9"/>
      <c r="C436" s="7"/>
    </row>
    <row r="437" spans="1:3" ht="11.25">
      <c r="A437" s="8"/>
      <c r="B437" s="9"/>
      <c r="C437" s="7"/>
    </row>
    <row r="438" spans="1:3" ht="11.25">
      <c r="A438" s="8"/>
      <c r="B438" s="9"/>
      <c r="C438" s="7"/>
    </row>
    <row r="439" spans="1:3" ht="11.25">
      <c r="A439" s="8"/>
      <c r="B439" s="9"/>
      <c r="C439" s="7"/>
    </row>
    <row r="440" spans="1:3" ht="11.25">
      <c r="A440" s="8"/>
      <c r="B440" s="9"/>
      <c r="C440" s="7"/>
    </row>
    <row r="441" spans="1:3" ht="11.25">
      <c r="A441" s="8"/>
      <c r="B441" s="9"/>
      <c r="C441" s="7"/>
    </row>
    <row r="442" spans="1:3" ht="11.25">
      <c r="A442" s="8"/>
      <c r="B442" s="9"/>
      <c r="C442" s="7"/>
    </row>
    <row r="443" spans="1:3" ht="11.25">
      <c r="A443" s="8"/>
      <c r="B443" s="9"/>
      <c r="C443" s="7"/>
    </row>
    <row r="444" spans="1:3" ht="11.25">
      <c r="A444" s="8"/>
      <c r="B444" s="9"/>
      <c r="C444" s="7"/>
    </row>
    <row r="445" spans="1:3" ht="11.25">
      <c r="A445" s="8"/>
      <c r="B445" s="9"/>
      <c r="C445" s="7"/>
    </row>
    <row r="446" spans="1:3" ht="11.25">
      <c r="A446" s="8"/>
      <c r="B446" s="9"/>
      <c r="C446" s="7"/>
    </row>
    <row r="447" spans="1:3" ht="11.25">
      <c r="A447" s="8"/>
      <c r="B447" s="9"/>
      <c r="C447" s="7"/>
    </row>
    <row r="448" spans="1:3" ht="11.25">
      <c r="A448" s="8"/>
      <c r="B448" s="9"/>
      <c r="C448" s="7"/>
    </row>
    <row r="449" spans="1:3" ht="11.25">
      <c r="A449" s="8"/>
      <c r="B449" s="9"/>
      <c r="C449" s="7"/>
    </row>
    <row r="450" spans="1:3" ht="11.25">
      <c r="A450" s="8"/>
      <c r="B450" s="9"/>
      <c r="C450" s="7"/>
    </row>
    <row r="451" spans="1:3" ht="11.25">
      <c r="A451" s="8"/>
      <c r="B451" s="9"/>
      <c r="C451" s="7"/>
    </row>
    <row r="452" spans="1:3" ht="11.25">
      <c r="A452" s="8"/>
      <c r="B452" s="9"/>
      <c r="C452" s="7"/>
    </row>
    <row r="453" spans="1:3" ht="11.25">
      <c r="A453" s="8"/>
      <c r="B453" s="9"/>
      <c r="C453" s="7"/>
    </row>
    <row r="454" spans="1:3" ht="11.25">
      <c r="A454" s="8"/>
      <c r="B454" s="9"/>
      <c r="C454" s="7"/>
    </row>
    <row r="455" spans="1:3" ht="11.25">
      <c r="A455" s="8"/>
      <c r="B455" s="9"/>
      <c r="C455" s="7"/>
    </row>
    <row r="456" spans="1:3" ht="11.25">
      <c r="A456" s="8"/>
      <c r="B456" s="9"/>
      <c r="C456" s="7"/>
    </row>
    <row r="457" spans="1:3" ht="11.25">
      <c r="A457" s="8"/>
      <c r="B457" s="9"/>
      <c r="C457" s="7"/>
    </row>
    <row r="458" spans="1:3" ht="11.25">
      <c r="A458" s="8"/>
      <c r="B458" s="9"/>
      <c r="C458" s="7"/>
    </row>
    <row r="459" spans="1:3" ht="11.25">
      <c r="A459" s="8"/>
      <c r="B459" s="9"/>
      <c r="C459" s="7"/>
    </row>
    <row r="460" spans="1:3" ht="11.25">
      <c r="A460" s="8"/>
      <c r="B460" s="9"/>
      <c r="C460" s="7"/>
    </row>
    <row r="461" spans="1:3" ht="11.25">
      <c r="A461" s="8"/>
      <c r="B461" s="9"/>
      <c r="C461" s="7"/>
    </row>
    <row r="462" spans="1:3" ht="11.25">
      <c r="A462" s="8"/>
      <c r="B462" s="9"/>
      <c r="C462" s="7"/>
    </row>
    <row r="463" spans="1:3" ht="11.25">
      <c r="A463" s="8"/>
      <c r="B463" s="9"/>
      <c r="C463" s="7"/>
    </row>
    <row r="464" spans="1:3" ht="11.25">
      <c r="A464" s="8"/>
      <c r="B464" s="9"/>
      <c r="C464" s="7"/>
    </row>
    <row r="465" spans="1:3" ht="11.25">
      <c r="A465" s="8"/>
      <c r="B465" s="9"/>
      <c r="C465" s="7"/>
    </row>
    <row r="466" spans="1:3" ht="11.25">
      <c r="A466" s="8"/>
      <c r="B466" s="9"/>
      <c r="C466" s="7"/>
    </row>
    <row r="467" spans="1:3" ht="11.25">
      <c r="A467" s="8"/>
      <c r="B467" s="9"/>
      <c r="C467" s="7"/>
    </row>
    <row r="468" spans="1:3" ht="11.25">
      <c r="A468" s="8"/>
      <c r="B468" s="9"/>
      <c r="C468" s="7"/>
    </row>
    <row r="469" spans="1:3" ht="11.25">
      <c r="A469" s="8"/>
      <c r="B469" s="9"/>
      <c r="C469" s="7"/>
    </row>
    <row r="470" spans="1:3" ht="11.25">
      <c r="A470" s="8"/>
      <c r="B470" s="9"/>
      <c r="C470" s="7"/>
    </row>
    <row r="471" spans="1:3" ht="11.25">
      <c r="A471" s="8"/>
      <c r="B471" s="9"/>
      <c r="C471" s="7"/>
    </row>
    <row r="472" spans="1:3" ht="11.25">
      <c r="A472" s="8"/>
      <c r="B472" s="9"/>
      <c r="C472" s="7"/>
    </row>
    <row r="473" spans="1:3" ht="11.25">
      <c r="A473" s="8"/>
      <c r="B473" s="9"/>
      <c r="C473" s="7"/>
    </row>
    <row r="474" spans="1:3" ht="11.25">
      <c r="A474" s="8"/>
      <c r="B474" s="9"/>
      <c r="C474" s="7"/>
    </row>
    <row r="475" spans="1:3" ht="11.25">
      <c r="A475" s="8"/>
      <c r="B475" s="9"/>
      <c r="C475" s="7"/>
    </row>
    <row r="476" spans="1:3" ht="11.25">
      <c r="A476" s="8"/>
      <c r="B476" s="9"/>
      <c r="C476" s="7"/>
    </row>
    <row r="477" spans="1:3" ht="11.25">
      <c r="A477" s="8"/>
      <c r="B477" s="9"/>
      <c r="C477" s="7"/>
    </row>
    <row r="478" spans="1:3" ht="11.25">
      <c r="A478" s="8"/>
      <c r="B478" s="9"/>
      <c r="C478" s="7"/>
    </row>
    <row r="479" spans="1:3" ht="11.25">
      <c r="A479" s="8"/>
      <c r="B479" s="9"/>
      <c r="C479" s="7"/>
    </row>
    <row r="480" spans="1:3" ht="11.25">
      <c r="A480" s="8"/>
      <c r="B480" s="9"/>
      <c r="C480" s="7"/>
    </row>
    <row r="481" spans="1:3" ht="11.25">
      <c r="A481" s="8"/>
      <c r="B481" s="9"/>
      <c r="C481" s="7"/>
    </row>
    <row r="482" spans="1:3" ht="11.25">
      <c r="A482" s="8"/>
      <c r="B482" s="9"/>
      <c r="C482" s="7"/>
    </row>
    <row r="483" spans="1:3" ht="11.25">
      <c r="A483" s="8"/>
      <c r="B483" s="9"/>
      <c r="C483" s="7"/>
    </row>
    <row r="484" spans="1:3" ht="11.25">
      <c r="A484" s="8"/>
      <c r="B484" s="9"/>
      <c r="C484" s="7"/>
    </row>
    <row r="485" spans="1:3" ht="11.25">
      <c r="A485" s="8"/>
      <c r="B485" s="9"/>
      <c r="C485" s="7"/>
    </row>
    <row r="486" spans="1:3" ht="11.25">
      <c r="A486" s="8"/>
      <c r="B486" s="9"/>
      <c r="C486" s="7"/>
    </row>
    <row r="487" spans="1:3" ht="11.25">
      <c r="A487" s="8"/>
      <c r="B487" s="9"/>
      <c r="C487" s="7"/>
    </row>
    <row r="488" spans="1:3" ht="11.25">
      <c r="A488" s="8"/>
      <c r="B488" s="9"/>
      <c r="C488" s="7"/>
    </row>
    <row r="489" spans="1:3" ht="11.25">
      <c r="A489" s="8"/>
      <c r="B489" s="9"/>
      <c r="C489" s="7"/>
    </row>
    <row r="490" spans="1:3" ht="11.25">
      <c r="A490" s="8"/>
      <c r="B490" s="9"/>
      <c r="C490" s="7"/>
    </row>
    <row r="491" spans="1:3" ht="11.25">
      <c r="A491" s="8"/>
      <c r="B491" s="9"/>
      <c r="C491" s="7"/>
    </row>
    <row r="492" spans="1:3" ht="11.25">
      <c r="A492" s="8"/>
      <c r="B492" s="9"/>
      <c r="C492" s="7"/>
    </row>
    <row r="493" spans="1:3" ht="11.25">
      <c r="A493" s="8"/>
      <c r="B493" s="9"/>
      <c r="C493" s="7"/>
    </row>
    <row r="494" spans="1:3" ht="11.25">
      <c r="A494" s="8"/>
      <c r="B494" s="9"/>
      <c r="C494" s="7"/>
    </row>
    <row r="495" spans="1:3" ht="11.25">
      <c r="A495" s="8"/>
      <c r="B495" s="9"/>
      <c r="C495" s="7"/>
    </row>
    <row r="496" spans="1:3" ht="11.25">
      <c r="A496" s="8"/>
      <c r="B496" s="9"/>
      <c r="C496" s="7"/>
    </row>
    <row r="497" spans="1:3" ht="11.25">
      <c r="A497" s="8"/>
      <c r="B497" s="9"/>
      <c r="C497" s="7"/>
    </row>
    <row r="498" spans="1:3" ht="11.25">
      <c r="A498" s="8"/>
      <c r="B498" s="9"/>
      <c r="C498" s="7"/>
    </row>
    <row r="499" spans="1:3" ht="11.25">
      <c r="A499" s="8"/>
      <c r="B499" s="9"/>
      <c r="C499" s="7"/>
    </row>
    <row r="500" spans="1:3" ht="11.25">
      <c r="A500" s="8"/>
      <c r="B500" s="9"/>
      <c r="C500" s="7"/>
    </row>
    <row r="501" spans="1:3" ht="11.25">
      <c r="A501" s="8"/>
      <c r="B501" s="9"/>
      <c r="C501" s="7"/>
    </row>
    <row r="502" spans="1:3" ht="11.25">
      <c r="A502" s="8"/>
      <c r="B502" s="9"/>
      <c r="C502" s="7"/>
    </row>
    <row r="503" spans="1:3" ht="11.25">
      <c r="A503" s="8"/>
      <c r="B503" s="9"/>
      <c r="C503" s="7"/>
    </row>
    <row r="504" spans="1:3" ht="11.25">
      <c r="A504" s="8"/>
      <c r="B504" s="9"/>
      <c r="C504" s="7"/>
    </row>
    <row r="505" spans="1:3" ht="11.25">
      <c r="A505" s="8"/>
      <c r="B505" s="9"/>
      <c r="C505" s="7"/>
    </row>
    <row r="506" spans="1:3" ht="11.25">
      <c r="A506" s="8"/>
      <c r="B506" s="9"/>
      <c r="C506" s="7"/>
    </row>
    <row r="507" spans="1:3" ht="11.25">
      <c r="A507" s="8"/>
      <c r="B507" s="9"/>
      <c r="C507" s="7"/>
    </row>
    <row r="508" spans="1:3" ht="11.25">
      <c r="A508" s="8"/>
      <c r="B508" s="9"/>
      <c r="C508" s="7"/>
    </row>
    <row r="509" spans="1:3" ht="11.25">
      <c r="A509" s="8"/>
      <c r="B509" s="9"/>
      <c r="C509" s="7"/>
    </row>
    <row r="510" spans="1:3" ht="11.25">
      <c r="A510" s="8"/>
      <c r="B510" s="9"/>
      <c r="C510" s="7"/>
    </row>
    <row r="511" spans="1:3" ht="11.25">
      <c r="A511" s="8"/>
      <c r="B511" s="9"/>
      <c r="C511" s="7"/>
    </row>
    <row r="512" spans="1:3" ht="11.25">
      <c r="A512" s="8"/>
      <c r="B512" s="9"/>
      <c r="C512" s="7"/>
    </row>
    <row r="513" spans="1:3" ht="11.25">
      <c r="A513" s="8"/>
      <c r="B513" s="9"/>
      <c r="C513" s="7"/>
    </row>
    <row r="514" spans="1:3" ht="11.25">
      <c r="A514" s="8"/>
      <c r="B514" s="9"/>
      <c r="C514" s="7"/>
    </row>
    <row r="515" spans="1:3" ht="11.25">
      <c r="A515" s="8"/>
      <c r="B515" s="9"/>
      <c r="C515" s="7"/>
    </row>
    <row r="516" spans="1:3" ht="11.25">
      <c r="A516" s="8"/>
      <c r="B516" s="9"/>
      <c r="C516" s="7"/>
    </row>
    <row r="517" spans="1:3" ht="11.25">
      <c r="A517" s="8"/>
      <c r="B517" s="9"/>
      <c r="C517" s="7"/>
    </row>
    <row r="518" spans="1:3" ht="11.25">
      <c r="A518" s="8"/>
      <c r="B518" s="9"/>
      <c r="C518" s="7"/>
    </row>
    <row r="519" spans="1:3" ht="11.25">
      <c r="A519" s="8"/>
      <c r="B519" s="9"/>
      <c r="C519" s="7"/>
    </row>
    <row r="520" spans="1:3" ht="11.25">
      <c r="A520" s="8"/>
      <c r="B520" s="9"/>
      <c r="C520" s="7"/>
    </row>
    <row r="521" spans="1:3" ht="11.25">
      <c r="A521" s="8"/>
      <c r="B521" s="9"/>
      <c r="C521" s="7"/>
    </row>
    <row r="522" spans="1:3" ht="11.25">
      <c r="A522" s="8"/>
      <c r="B522" s="9"/>
      <c r="C522" s="7"/>
    </row>
    <row r="523" spans="1:3" ht="11.25">
      <c r="A523" s="8"/>
      <c r="B523" s="9"/>
      <c r="C523" s="7"/>
    </row>
    <row r="524" spans="1:3" ht="11.25">
      <c r="A524" s="8"/>
      <c r="B524" s="9"/>
      <c r="C524" s="7"/>
    </row>
    <row r="525" spans="1:3" ht="11.25">
      <c r="A525" s="8"/>
      <c r="B525" s="9"/>
      <c r="C525" s="7"/>
    </row>
    <row r="526" spans="1:3" ht="11.25">
      <c r="A526" s="8"/>
      <c r="B526" s="9"/>
      <c r="C526" s="7"/>
    </row>
    <row r="527" spans="1:3" ht="11.25">
      <c r="A527" s="8"/>
      <c r="B527" s="9"/>
      <c r="C527" s="7"/>
    </row>
    <row r="528" spans="1:3" ht="11.25">
      <c r="A528" s="8"/>
      <c r="B528" s="9"/>
      <c r="C528" s="7"/>
    </row>
    <row r="529" spans="1:3" ht="11.25">
      <c r="A529" s="8"/>
      <c r="B529" s="9"/>
      <c r="C529" s="7"/>
    </row>
    <row r="530" spans="1:3" ht="11.25">
      <c r="A530" s="8"/>
      <c r="B530" s="9"/>
      <c r="C530" s="7"/>
    </row>
    <row r="531" spans="1:3" ht="11.25">
      <c r="A531" s="8"/>
      <c r="B531" s="9"/>
      <c r="C531" s="7"/>
    </row>
    <row r="532" spans="1:3" ht="11.25">
      <c r="A532" s="8"/>
      <c r="B532" s="9"/>
      <c r="C532" s="7"/>
    </row>
    <row r="533" spans="1:3" ht="11.25">
      <c r="A533" s="8"/>
      <c r="B533" s="9"/>
      <c r="C533" s="7"/>
    </row>
    <row r="534" spans="1:3" ht="11.25">
      <c r="A534" s="8"/>
      <c r="B534" s="9"/>
      <c r="C534" s="7"/>
    </row>
    <row r="535" spans="1:3" ht="11.25">
      <c r="A535" s="8"/>
      <c r="B535" s="9"/>
      <c r="C535" s="7"/>
    </row>
    <row r="536" spans="1:3" ht="11.25">
      <c r="A536" s="8"/>
      <c r="B536" s="9"/>
      <c r="C536" s="7"/>
    </row>
    <row r="537" spans="1:3" ht="11.25">
      <c r="A537" s="8"/>
      <c r="B537" s="9"/>
      <c r="C537" s="7"/>
    </row>
    <row r="538" spans="1:3" ht="11.25">
      <c r="A538" s="8"/>
      <c r="B538" s="9"/>
      <c r="C538" s="7"/>
    </row>
    <row r="539" spans="1:3" ht="11.25">
      <c r="A539" s="8"/>
      <c r="B539" s="9"/>
      <c r="C539" s="7"/>
    </row>
    <row r="540" spans="1:3" ht="11.25">
      <c r="A540" s="8"/>
      <c r="B540" s="9"/>
      <c r="C540" s="7"/>
    </row>
    <row r="541" spans="1:3" ht="11.25">
      <c r="A541" s="8"/>
      <c r="B541" s="9"/>
      <c r="C541" s="7"/>
    </row>
    <row r="542" spans="1:3" ht="11.25">
      <c r="A542" s="8"/>
      <c r="B542" s="9"/>
      <c r="C542" s="7"/>
    </row>
    <row r="543" spans="1:3" ht="11.25">
      <c r="A543" s="8"/>
      <c r="B543" s="9"/>
      <c r="C543" s="7"/>
    </row>
    <row r="544" spans="1:3" ht="11.25">
      <c r="A544" s="8"/>
      <c r="B544" s="9"/>
      <c r="C544" s="7"/>
    </row>
    <row r="545" spans="1:3" ht="11.25">
      <c r="A545" s="8"/>
      <c r="B545" s="9"/>
      <c r="C545" s="7"/>
    </row>
    <row r="546" spans="1:3" ht="11.25">
      <c r="A546" s="8"/>
      <c r="B546" s="9"/>
      <c r="C546" s="7"/>
    </row>
    <row r="547" spans="1:3" ht="11.25">
      <c r="A547" s="8"/>
      <c r="B547" s="9"/>
      <c r="C547" s="7"/>
    </row>
    <row r="548" spans="1:3" ht="11.25">
      <c r="A548" s="8"/>
      <c r="B548" s="9"/>
      <c r="C548" s="7"/>
    </row>
    <row r="549" spans="1:3" ht="11.25">
      <c r="A549" s="8"/>
      <c r="B549" s="9"/>
      <c r="C549" s="7"/>
    </row>
    <row r="550" spans="1:3" ht="11.25">
      <c r="A550" s="8"/>
      <c r="B550" s="9"/>
      <c r="C550" s="7"/>
    </row>
    <row r="551" spans="1:3" ht="11.25">
      <c r="A551" s="8"/>
      <c r="B551" s="9"/>
      <c r="C551" s="7"/>
    </row>
    <row r="552" spans="1:3" ht="11.25">
      <c r="A552" s="8"/>
      <c r="B552" s="9"/>
      <c r="C552" s="7"/>
    </row>
    <row r="553" spans="1:3" ht="11.25">
      <c r="A553" s="8"/>
      <c r="B553" s="9"/>
      <c r="C553" s="7"/>
    </row>
    <row r="554" spans="1:3" ht="11.25">
      <c r="A554" s="8"/>
      <c r="B554" s="9"/>
      <c r="C554" s="7"/>
    </row>
    <row r="555" spans="1:3" ht="11.25">
      <c r="A555" s="8"/>
      <c r="B555" s="9"/>
      <c r="C555" s="7"/>
    </row>
    <row r="556" spans="1:3" ht="11.25">
      <c r="A556" s="8"/>
      <c r="B556" s="9"/>
      <c r="C556" s="7"/>
    </row>
    <row r="557" spans="1:3" ht="11.25">
      <c r="A557" s="8"/>
      <c r="B557" s="9"/>
      <c r="C557" s="7"/>
    </row>
    <row r="558" spans="1:3" ht="11.25">
      <c r="A558" s="8"/>
      <c r="B558" s="9"/>
      <c r="C558" s="7"/>
    </row>
    <row r="559" spans="1:3" ht="11.25">
      <c r="A559" s="8"/>
      <c r="B559" s="9"/>
      <c r="C559" s="7"/>
    </row>
    <row r="560" spans="1:3" ht="11.25">
      <c r="A560" s="8"/>
      <c r="B560" s="9"/>
      <c r="C560" s="7"/>
    </row>
    <row r="561" spans="1:3" ht="11.25">
      <c r="A561" s="8"/>
      <c r="B561" s="9"/>
      <c r="C561" s="7"/>
    </row>
    <row r="562" spans="1:3" ht="11.25">
      <c r="A562" s="8"/>
      <c r="B562" s="9"/>
      <c r="C562" s="7"/>
    </row>
    <row r="563" spans="1:3" ht="11.25">
      <c r="A563" s="8"/>
      <c r="B563" s="9"/>
      <c r="C563" s="7"/>
    </row>
    <row r="564" spans="1:3" ht="11.25">
      <c r="A564" s="8"/>
      <c r="B564" s="9"/>
      <c r="C564" s="7"/>
    </row>
    <row r="565" spans="1:3" ht="11.25">
      <c r="A565" s="8"/>
      <c r="B565" s="9"/>
      <c r="C565" s="7"/>
    </row>
    <row r="566" spans="1:3" ht="11.25">
      <c r="A566" s="8"/>
      <c r="B566" s="9"/>
      <c r="C566" s="7"/>
    </row>
    <row r="567" spans="1:3" ht="11.25">
      <c r="A567" s="8"/>
      <c r="B567" s="9"/>
      <c r="C567" s="7"/>
    </row>
    <row r="568" spans="1:3" ht="11.25">
      <c r="A568" s="8"/>
      <c r="B568" s="9"/>
      <c r="C568" s="7"/>
    </row>
    <row r="569" spans="1:3" ht="11.25">
      <c r="A569" s="8"/>
      <c r="B569" s="9"/>
      <c r="C569" s="7"/>
    </row>
    <row r="570" spans="1:3" ht="11.25">
      <c r="A570" s="8"/>
      <c r="B570" s="9"/>
      <c r="C570" s="7"/>
    </row>
    <row r="571" spans="1:3" ht="11.25">
      <c r="A571" s="8"/>
      <c r="B571" s="9"/>
      <c r="C571" s="7"/>
    </row>
    <row r="572" spans="1:3" ht="11.25">
      <c r="A572" s="8"/>
      <c r="B572" s="9"/>
      <c r="C572" s="7"/>
    </row>
    <row r="573" spans="1:3" ht="11.25">
      <c r="A573" s="8"/>
      <c r="B573" s="9"/>
      <c r="C573" s="7"/>
    </row>
    <row r="574" spans="1:3" ht="11.25">
      <c r="A574" s="8"/>
      <c r="B574" s="9"/>
      <c r="C574" s="7"/>
    </row>
    <row r="575" spans="1:3" ht="11.25">
      <c r="A575" s="8"/>
      <c r="B575" s="9"/>
      <c r="C575" s="7"/>
    </row>
    <row r="576" spans="1:3" ht="11.25">
      <c r="A576" s="8"/>
      <c r="B576" s="9"/>
      <c r="C576" s="7"/>
    </row>
    <row r="577" spans="1:3" ht="11.25">
      <c r="A577" s="8"/>
      <c r="B577" s="9"/>
      <c r="C577" s="7"/>
    </row>
    <row r="578" spans="1:3" ht="11.25">
      <c r="A578" s="8"/>
      <c r="B578" s="9"/>
      <c r="C578" s="7"/>
    </row>
    <row r="579" spans="1:3" ht="11.25">
      <c r="A579" s="8"/>
      <c r="B579" s="9"/>
      <c r="C579" s="7"/>
    </row>
    <row r="580" spans="1:3" ht="11.25">
      <c r="A580" s="8"/>
      <c r="B580" s="9"/>
      <c r="C580" s="7"/>
    </row>
    <row r="581" spans="1:3" ht="11.25">
      <c r="A581" s="8"/>
      <c r="B581" s="9"/>
      <c r="C581" s="7"/>
    </row>
    <row r="582" spans="1:3" ht="11.25">
      <c r="A582" s="8"/>
      <c r="B582" s="9"/>
      <c r="C582" s="7"/>
    </row>
    <row r="583" spans="1:3" ht="11.25">
      <c r="A583" s="8"/>
      <c r="B583" s="9"/>
      <c r="C583" s="7"/>
    </row>
    <row r="584" spans="1:3" ht="11.25">
      <c r="A584" s="8"/>
      <c r="B584" s="9"/>
      <c r="C584" s="7"/>
    </row>
    <row r="585" spans="1:3" ht="11.25">
      <c r="A585" s="8"/>
      <c r="B585" s="9"/>
      <c r="C585" s="7"/>
    </row>
    <row r="586" spans="1:3" ht="11.25">
      <c r="A586" s="8"/>
      <c r="B586" s="9"/>
      <c r="C586" s="7"/>
    </row>
    <row r="587" spans="1:3" ht="11.25">
      <c r="A587" s="8"/>
      <c r="B587" s="9"/>
      <c r="C587" s="7"/>
    </row>
    <row r="588" spans="1:3" ht="11.25">
      <c r="A588" s="8"/>
      <c r="B588" s="9"/>
      <c r="C588" s="7"/>
    </row>
    <row r="589" spans="1:3" ht="11.25">
      <c r="A589" s="8"/>
      <c r="B589" s="9"/>
      <c r="C589" s="7"/>
    </row>
    <row r="590" spans="1:3" ht="11.25">
      <c r="A590" s="8"/>
      <c r="B590" s="9"/>
      <c r="C590" s="7"/>
    </row>
    <row r="591" spans="1:3" ht="11.25">
      <c r="A591" s="8"/>
      <c r="B591" s="9"/>
      <c r="C591" s="7"/>
    </row>
    <row r="592" spans="1:3" ht="11.25">
      <c r="A592" s="8"/>
      <c r="B592" s="9"/>
      <c r="C592" s="7"/>
    </row>
    <row r="593" spans="1:3" ht="11.25">
      <c r="A593" s="8"/>
      <c r="B593" s="9"/>
      <c r="C593" s="7"/>
    </row>
    <row r="594" spans="1:3" ht="11.25">
      <c r="A594" s="8"/>
      <c r="B594" s="9"/>
      <c r="C594" s="7"/>
    </row>
    <row r="595" spans="1:3" ht="11.25">
      <c r="A595" s="8"/>
      <c r="B595" s="9"/>
      <c r="C595" s="7"/>
    </row>
    <row r="596" spans="1:3" ht="11.25">
      <c r="A596" s="8"/>
      <c r="B596" s="9"/>
      <c r="C596" s="7"/>
    </row>
    <row r="597" spans="1:3" ht="11.25">
      <c r="A597" s="8"/>
      <c r="B597" s="9"/>
      <c r="C597" s="7"/>
    </row>
    <row r="598" spans="1:3" ht="11.25">
      <c r="A598" s="8"/>
      <c r="B598" s="9"/>
      <c r="C598" s="7"/>
    </row>
    <row r="599" spans="1:3" ht="11.25">
      <c r="A599" s="8"/>
      <c r="B599" s="9"/>
      <c r="C599" s="7"/>
    </row>
    <row r="600" spans="1:3" ht="11.25">
      <c r="A600" s="8"/>
      <c r="B600" s="9"/>
      <c r="C600" s="7"/>
    </row>
    <row r="601" spans="1:3" ht="11.25">
      <c r="A601" s="8"/>
      <c r="B601" s="9"/>
      <c r="C601" s="7"/>
    </row>
    <row r="602" spans="1:3" ht="11.25">
      <c r="A602" s="8"/>
      <c r="B602" s="9"/>
      <c r="C602" s="7"/>
    </row>
    <row r="603" spans="1:3" ht="11.25">
      <c r="A603" s="8"/>
      <c r="B603" s="9"/>
      <c r="C603" s="7"/>
    </row>
    <row r="604" spans="1:3" ht="11.25">
      <c r="A604" s="8"/>
      <c r="B604" s="9"/>
      <c r="C604" s="7"/>
    </row>
    <row r="605" spans="1:3" ht="11.25">
      <c r="A605" s="8"/>
      <c r="B605" s="9"/>
      <c r="C605" s="7"/>
    </row>
    <row r="606" spans="1:3" ht="11.25">
      <c r="A606" s="8"/>
      <c r="B606" s="9"/>
      <c r="C606" s="7"/>
    </row>
    <row r="607" spans="1:3" ht="11.25">
      <c r="A607" s="8"/>
      <c r="B607" s="9"/>
      <c r="C607" s="7"/>
    </row>
    <row r="608" spans="1:3" ht="11.25">
      <c r="A608" s="8"/>
      <c r="B608" s="9"/>
      <c r="C608" s="7"/>
    </row>
    <row r="609" spans="1:3" ht="11.25">
      <c r="A609" s="8"/>
      <c r="B609" s="9"/>
      <c r="C609" s="7"/>
    </row>
    <row r="610" spans="1:3" ht="11.25">
      <c r="A610" s="8"/>
      <c r="B610" s="9"/>
      <c r="C610" s="7"/>
    </row>
    <row r="611" spans="1:3" ht="11.25">
      <c r="A611" s="8"/>
      <c r="B611" s="9"/>
      <c r="C611" s="7"/>
    </row>
    <row r="612" spans="1:3" ht="11.25">
      <c r="A612" s="8"/>
      <c r="B612" s="9"/>
      <c r="C612" s="7"/>
    </row>
    <row r="613" spans="1:3" ht="11.25">
      <c r="A613" s="8"/>
      <c r="B613" s="9"/>
      <c r="C613" s="7"/>
    </row>
    <row r="614" spans="1:3" ht="11.25">
      <c r="A614" s="8"/>
      <c r="B614" s="9"/>
      <c r="C614" s="7"/>
    </row>
    <row r="615" spans="1:3" ht="11.25">
      <c r="A615" s="8"/>
      <c r="B615" s="9"/>
      <c r="C615" s="7"/>
    </row>
    <row r="616" spans="1:3" ht="11.25">
      <c r="A616" s="8"/>
      <c r="B616" s="9"/>
      <c r="C616" s="7"/>
    </row>
    <row r="617" spans="1:3" ht="11.25">
      <c r="A617" s="8"/>
      <c r="B617" s="9"/>
      <c r="C617" s="7"/>
    </row>
    <row r="618" spans="1:3" ht="11.25">
      <c r="A618" s="8"/>
      <c r="B618" s="9"/>
      <c r="C618" s="7"/>
    </row>
    <row r="619" spans="1:3" ht="11.25">
      <c r="A619" s="8"/>
      <c r="B619" s="9"/>
      <c r="C619" s="7"/>
    </row>
    <row r="620" spans="1:3" ht="11.25">
      <c r="A620" s="8"/>
      <c r="B620" s="9"/>
      <c r="C620" s="7"/>
    </row>
    <row r="621" spans="1:3" ht="11.25">
      <c r="A621" s="8"/>
      <c r="B621" s="9"/>
      <c r="C621" s="7"/>
    </row>
    <row r="622" spans="1:3" ht="11.25">
      <c r="A622" s="8"/>
      <c r="B622" s="9"/>
      <c r="C622" s="7"/>
    </row>
    <row r="623" spans="1:3" ht="11.25">
      <c r="A623" s="8"/>
      <c r="B623" s="9"/>
      <c r="C623" s="7"/>
    </row>
    <row r="624" spans="1:3" ht="11.25">
      <c r="A624" s="8"/>
      <c r="B624" s="9"/>
      <c r="C624" s="7"/>
    </row>
    <row r="625" spans="1:3" ht="11.25">
      <c r="A625" s="8"/>
      <c r="B625" s="9"/>
      <c r="C625" s="7"/>
    </row>
    <row r="626" spans="1:3" ht="11.25">
      <c r="A626" s="8"/>
      <c r="B626" s="9"/>
      <c r="C626" s="7"/>
    </row>
    <row r="627" spans="1:3" ht="11.25">
      <c r="A627" s="8"/>
      <c r="B627" s="9"/>
      <c r="C627" s="7"/>
    </row>
    <row r="628" spans="1:3" ht="11.25">
      <c r="A628" s="8"/>
      <c r="B628" s="9"/>
      <c r="C628" s="7"/>
    </row>
    <row r="629" spans="1:3" ht="11.25">
      <c r="A629" s="8"/>
      <c r="B629" s="9"/>
      <c r="C629" s="7"/>
    </row>
    <row r="630" spans="1:3" ht="11.25">
      <c r="A630" s="8"/>
      <c r="B630" s="9"/>
      <c r="C630" s="7"/>
    </row>
    <row r="631" spans="1:3" ht="11.25">
      <c r="A631" s="8"/>
      <c r="B631" s="9"/>
      <c r="C631" s="7"/>
    </row>
    <row r="632" spans="1:3" ht="11.25">
      <c r="A632" s="8"/>
      <c r="B632" s="9"/>
      <c r="C632" s="7"/>
    </row>
    <row r="633" spans="1:3" ht="11.25">
      <c r="A633" s="8"/>
      <c r="B633" s="9"/>
      <c r="C633" s="7"/>
    </row>
    <row r="634" spans="1:3" ht="11.25">
      <c r="A634" s="8"/>
      <c r="B634" s="9"/>
      <c r="C634" s="7"/>
    </row>
    <row r="635" spans="1:3" ht="11.25">
      <c r="A635" s="8"/>
      <c r="B635" s="9"/>
      <c r="C635" s="7"/>
    </row>
    <row r="636" spans="1:3" ht="11.25">
      <c r="A636" s="8"/>
      <c r="B636" s="9"/>
      <c r="C636" s="7"/>
    </row>
    <row r="637" spans="1:3" ht="11.25">
      <c r="A637" s="8"/>
      <c r="B637" s="9"/>
      <c r="C637" s="7"/>
    </row>
    <row r="638" spans="1:3" ht="11.25">
      <c r="A638" s="8"/>
      <c r="B638" s="9"/>
      <c r="C638" s="7"/>
    </row>
    <row r="639" spans="1:3" ht="11.25">
      <c r="A639" s="8"/>
      <c r="B639" s="9"/>
      <c r="C639" s="7"/>
    </row>
    <row r="640" spans="1:3" ht="11.25">
      <c r="A640" s="8"/>
      <c r="B640" s="9"/>
      <c r="C640" s="7"/>
    </row>
    <row r="641" spans="1:3" ht="11.25">
      <c r="A641" s="8"/>
      <c r="B641" s="9"/>
      <c r="C641" s="7"/>
    </row>
    <row r="642" spans="1:3" ht="11.25">
      <c r="A642" s="8"/>
      <c r="B642" s="9"/>
      <c r="C642" s="7"/>
    </row>
    <row r="643" spans="1:3" ht="11.25">
      <c r="A643" s="8"/>
      <c r="B643" s="9"/>
      <c r="C643" s="7"/>
    </row>
    <row r="644" spans="1:3" ht="11.25">
      <c r="A644" s="8"/>
      <c r="B644" s="9"/>
      <c r="C644" s="7"/>
    </row>
    <row r="645" spans="1:3" ht="11.25">
      <c r="A645" s="8"/>
      <c r="B645" s="9"/>
      <c r="C645" s="7"/>
    </row>
    <row r="646" spans="1:3" ht="11.25">
      <c r="A646" s="8"/>
      <c r="B646" s="9"/>
      <c r="C646" s="7"/>
    </row>
    <row r="647" spans="1:3" ht="11.25">
      <c r="A647" s="8"/>
      <c r="B647" s="9"/>
      <c r="C647" s="7"/>
    </row>
    <row r="648" spans="1:3" ht="11.25">
      <c r="A648" s="8"/>
      <c r="B648" s="9"/>
      <c r="C648" s="7"/>
    </row>
    <row r="649" spans="1:3" ht="11.25">
      <c r="A649" s="8"/>
      <c r="B649" s="9"/>
      <c r="C649" s="7"/>
    </row>
    <row r="650" spans="1:3" ht="11.25">
      <c r="A650" s="8"/>
      <c r="B650" s="9"/>
      <c r="C650" s="7"/>
    </row>
    <row r="651" spans="1:3" ht="11.25">
      <c r="A651" s="8"/>
      <c r="B651" s="9"/>
      <c r="C651" s="7"/>
    </row>
    <row r="652" spans="1:3" ht="11.25">
      <c r="A652" s="8"/>
      <c r="B652" s="9"/>
      <c r="C652" s="7"/>
    </row>
    <row r="653" spans="1:3" ht="11.25">
      <c r="A653" s="8"/>
      <c r="B653" s="9"/>
      <c r="C653" s="7"/>
    </row>
    <row r="654" spans="1:3" ht="11.25">
      <c r="A654" s="8"/>
      <c r="B654" s="9"/>
      <c r="C654" s="7"/>
    </row>
    <row r="655" spans="1:3" ht="11.25">
      <c r="A655" s="8"/>
      <c r="B655" s="9"/>
      <c r="C655" s="7"/>
    </row>
    <row r="656" spans="1:3" ht="11.25">
      <c r="A656" s="8"/>
      <c r="B656" s="9"/>
      <c r="C656" s="7"/>
    </row>
    <row r="657" spans="1:3" ht="11.25">
      <c r="A657" s="8"/>
      <c r="B657" s="9"/>
      <c r="C657" s="7"/>
    </row>
    <row r="658" spans="1:3" ht="11.25">
      <c r="A658" s="8"/>
      <c r="B658" s="9"/>
      <c r="C658" s="7"/>
    </row>
    <row r="659" spans="1:3" ht="11.25">
      <c r="A659" s="8"/>
      <c r="B659" s="9"/>
      <c r="C659" s="7"/>
    </row>
    <row r="660" spans="1:3" ht="11.25">
      <c r="A660" s="8"/>
      <c r="B660" s="9"/>
      <c r="C660" s="7"/>
    </row>
    <row r="661" spans="1:3" ht="11.25">
      <c r="A661" s="8"/>
      <c r="B661" s="9"/>
      <c r="C661" s="7"/>
    </row>
    <row r="662" spans="1:3" ht="11.25">
      <c r="A662" s="8"/>
      <c r="B662" s="9"/>
      <c r="C662" s="7"/>
    </row>
    <row r="663" spans="1:3" ht="11.25">
      <c r="A663" s="8"/>
      <c r="B663" s="9"/>
      <c r="C663" s="7"/>
    </row>
    <row r="664" spans="1:3" ht="11.25">
      <c r="A664" s="8"/>
      <c r="B664" s="9"/>
      <c r="C664" s="7"/>
    </row>
    <row r="665" spans="1:3" ht="11.25">
      <c r="A665" s="8"/>
      <c r="B665" s="9"/>
      <c r="C665" s="7"/>
    </row>
    <row r="666" spans="1:3" ht="11.25">
      <c r="A666" s="8"/>
      <c r="B666" s="9"/>
      <c r="C666" s="7"/>
    </row>
    <row r="667" spans="1:3" ht="11.25">
      <c r="A667" s="8"/>
      <c r="B667" s="9"/>
      <c r="C667" s="7"/>
    </row>
    <row r="668" spans="1:3" ht="11.25">
      <c r="A668" s="8"/>
      <c r="B668" s="9"/>
      <c r="C668" s="7"/>
    </row>
    <row r="669" spans="1:3" ht="11.25">
      <c r="A669" s="8"/>
      <c r="B669" s="9"/>
      <c r="C669" s="7"/>
    </row>
    <row r="670" spans="1:3" ht="11.25">
      <c r="A670" s="8"/>
      <c r="B670" s="9"/>
      <c r="C670" s="7"/>
    </row>
    <row r="671" spans="1:3" ht="11.25">
      <c r="A671" s="8"/>
      <c r="B671" s="9"/>
      <c r="C671" s="7"/>
    </row>
    <row r="672" spans="1:3" ht="11.25">
      <c r="A672" s="8"/>
      <c r="B672" s="9"/>
      <c r="C672" s="7"/>
    </row>
    <row r="673" spans="1:3" ht="11.25">
      <c r="A673" s="8"/>
      <c r="B673" s="9"/>
      <c r="C673" s="7"/>
    </row>
    <row r="674" spans="1:3" ht="11.25">
      <c r="A674" s="8"/>
      <c r="B674" s="9"/>
      <c r="C674" s="7"/>
    </row>
    <row r="675" spans="1:3" ht="11.25">
      <c r="A675" s="8"/>
      <c r="B675" s="9"/>
      <c r="C675" s="7"/>
    </row>
    <row r="676" spans="1:3" ht="11.25">
      <c r="A676" s="8"/>
      <c r="B676" s="9"/>
      <c r="C676" s="7"/>
    </row>
    <row r="677" spans="1:3" ht="11.25">
      <c r="A677" s="8"/>
      <c r="B677" s="9"/>
      <c r="C677" s="7"/>
    </row>
    <row r="678" spans="1:3" ht="11.25">
      <c r="A678" s="8"/>
      <c r="B678" s="9"/>
      <c r="C678" s="7"/>
    </row>
    <row r="679" spans="1:3" ht="11.25">
      <c r="A679" s="8"/>
      <c r="B679" s="9"/>
      <c r="C679" s="7"/>
    </row>
    <row r="680" spans="1:3" ht="11.25">
      <c r="A680" s="8"/>
      <c r="B680" s="9"/>
      <c r="C680" s="7"/>
    </row>
    <row r="681" spans="1:3" ht="11.25">
      <c r="A681" s="8"/>
      <c r="B681" s="9"/>
      <c r="C681" s="7"/>
    </row>
    <row r="682" spans="1:3" ht="11.25">
      <c r="A682" s="8"/>
      <c r="B682" s="9"/>
      <c r="C682" s="7"/>
    </row>
    <row r="683" spans="1:3" ht="11.25">
      <c r="A683" s="8"/>
      <c r="B683" s="9"/>
      <c r="C683" s="7"/>
    </row>
    <row r="684" spans="1:3" ht="11.25">
      <c r="A684" s="8"/>
      <c r="B684" s="9"/>
      <c r="C684" s="7"/>
    </row>
    <row r="685" spans="1:3" ht="11.25">
      <c r="A685" s="8"/>
      <c r="B685" s="9"/>
      <c r="C685" s="7"/>
    </row>
    <row r="686" spans="1:3" ht="11.25">
      <c r="A686" s="8"/>
      <c r="B686" s="9"/>
      <c r="C686" s="7"/>
    </row>
    <row r="687" spans="1:3" ht="11.25">
      <c r="A687" s="8"/>
      <c r="B687" s="9"/>
      <c r="C687" s="7"/>
    </row>
    <row r="688" spans="1:3" ht="11.25">
      <c r="A688" s="8"/>
      <c r="B688" s="9"/>
      <c r="C688" s="7"/>
    </row>
    <row r="689" spans="1:3" ht="11.25">
      <c r="A689" s="8"/>
      <c r="B689" s="9"/>
      <c r="C689" s="7"/>
    </row>
    <row r="690" spans="1:3" ht="11.25">
      <c r="A690" s="8"/>
      <c r="B690" s="9"/>
      <c r="C690" s="7"/>
    </row>
    <row r="691" spans="1:3" ht="11.25">
      <c r="A691" s="8"/>
      <c r="B691" s="9"/>
      <c r="C691" s="7"/>
    </row>
    <row r="692" spans="1:3" ht="11.25">
      <c r="A692" s="8"/>
      <c r="B692" s="9"/>
      <c r="C692" s="7"/>
    </row>
    <row r="693" spans="1:3" ht="11.25">
      <c r="A693" s="8"/>
      <c r="B693" s="9"/>
      <c r="C693" s="7"/>
    </row>
    <row r="694" spans="1:3" ht="11.25">
      <c r="A694" s="8"/>
      <c r="B694" s="9"/>
      <c r="C694" s="7"/>
    </row>
    <row r="695" spans="1:3" ht="11.25">
      <c r="A695" s="8"/>
      <c r="B695" s="9"/>
      <c r="C695" s="7"/>
    </row>
    <row r="696" spans="1:3" ht="11.25">
      <c r="A696" s="8"/>
      <c r="B696" s="9"/>
      <c r="C696" s="7"/>
    </row>
    <row r="697" spans="1:3" ht="11.25">
      <c r="A697" s="8"/>
      <c r="B697" s="9"/>
      <c r="C697" s="7"/>
    </row>
    <row r="698" spans="1:3" ht="11.25">
      <c r="A698" s="8"/>
      <c r="B698" s="9"/>
      <c r="C698" s="7"/>
    </row>
    <row r="699" spans="1:3" ht="11.25">
      <c r="A699" s="8"/>
      <c r="B699" s="9"/>
      <c r="C699" s="7"/>
    </row>
    <row r="700" spans="1:3" ht="11.25">
      <c r="A700" s="8"/>
      <c r="B700" s="9"/>
      <c r="C700" s="7"/>
    </row>
    <row r="701" spans="1:3" ht="11.25">
      <c r="A701" s="8"/>
      <c r="B701" s="9"/>
      <c r="C701" s="7"/>
    </row>
    <row r="702" spans="1:3" ht="11.25">
      <c r="A702" s="8"/>
      <c r="B702" s="9"/>
      <c r="C702" s="7"/>
    </row>
    <row r="703" spans="1:3" ht="11.25">
      <c r="A703" s="8"/>
      <c r="B703" s="9"/>
      <c r="C703" s="7"/>
    </row>
    <row r="704" spans="1:3" ht="11.25">
      <c r="A704" s="8"/>
      <c r="B704" s="9"/>
      <c r="C704" s="7"/>
    </row>
    <row r="705" spans="1:3" ht="11.25">
      <c r="A705" s="8"/>
      <c r="B705" s="9"/>
      <c r="C705" s="7"/>
    </row>
    <row r="706" spans="1:3" ht="11.25">
      <c r="A706" s="8"/>
      <c r="B706" s="9"/>
      <c r="C706" s="7"/>
    </row>
    <row r="707" spans="1:3" ht="11.25">
      <c r="A707" s="8"/>
      <c r="B707" s="9"/>
      <c r="C707" s="7"/>
    </row>
    <row r="708" spans="1:3" ht="11.25">
      <c r="A708" s="8"/>
      <c r="B708" s="9"/>
      <c r="C708" s="7"/>
    </row>
    <row r="709" spans="1:3" ht="11.25">
      <c r="A709" s="8"/>
      <c r="B709" s="9"/>
      <c r="C709" s="7"/>
    </row>
    <row r="710" spans="1:3" ht="11.25">
      <c r="A710" s="8"/>
      <c r="B710" s="9"/>
      <c r="C710" s="7"/>
    </row>
    <row r="711" spans="1:3" ht="11.25">
      <c r="A711" s="8"/>
      <c r="B711" s="9"/>
      <c r="C711" s="7"/>
    </row>
    <row r="712" spans="1:3" ht="11.25">
      <c r="A712" s="8"/>
      <c r="B712" s="9"/>
      <c r="C712" s="7"/>
    </row>
    <row r="713" spans="1:3" ht="11.25">
      <c r="A713" s="8"/>
      <c r="B713" s="9"/>
      <c r="C713" s="7"/>
    </row>
    <row r="714" spans="1:3" ht="11.25">
      <c r="A714" s="8"/>
      <c r="B714" s="9"/>
      <c r="C714" s="7"/>
    </row>
    <row r="715" spans="1:3" ht="11.25">
      <c r="A715" s="8"/>
      <c r="B715" s="9"/>
      <c r="C715" s="7"/>
    </row>
    <row r="716" spans="1:3" ht="11.25">
      <c r="A716" s="8"/>
      <c r="B716" s="9"/>
      <c r="C716" s="7"/>
    </row>
    <row r="717" spans="1:3" ht="11.25">
      <c r="A717" s="8"/>
      <c r="B717" s="9"/>
      <c r="C717" s="7"/>
    </row>
    <row r="718" spans="1:3" ht="11.25">
      <c r="A718" s="8"/>
      <c r="B718" s="9"/>
      <c r="C718" s="7"/>
    </row>
    <row r="719" spans="1:3" ht="11.25">
      <c r="A719" s="8"/>
      <c r="B719" s="9"/>
      <c r="C719" s="7"/>
    </row>
    <row r="720" spans="1:3" ht="11.25">
      <c r="A720" s="8"/>
      <c r="B720" s="9"/>
      <c r="C720" s="7"/>
    </row>
    <row r="721" spans="1:3" ht="11.25">
      <c r="A721" s="8"/>
      <c r="B721" s="9"/>
      <c r="C721" s="7"/>
    </row>
    <row r="722" spans="1:3" ht="11.25">
      <c r="A722" s="8"/>
      <c r="B722" s="9"/>
      <c r="C722" s="7"/>
    </row>
    <row r="723" spans="1:3" ht="11.25">
      <c r="A723" s="8"/>
      <c r="B723" s="9"/>
      <c r="C723" s="7"/>
    </row>
    <row r="724" spans="1:3" ht="11.25">
      <c r="A724" s="8"/>
      <c r="B724" s="9"/>
      <c r="C724" s="7"/>
    </row>
    <row r="725" spans="1:3" ht="11.25">
      <c r="A725" s="8"/>
      <c r="B725" s="9"/>
      <c r="C725" s="7"/>
    </row>
    <row r="726" spans="1:3" ht="11.25">
      <c r="A726" s="8"/>
      <c r="B726" s="9"/>
      <c r="C726" s="7"/>
    </row>
    <row r="727" spans="1:3" ht="11.25">
      <c r="A727" s="8"/>
      <c r="B727" s="9"/>
      <c r="C727" s="7"/>
    </row>
    <row r="728" spans="1:3" ht="11.25">
      <c r="A728" s="8"/>
      <c r="B728" s="9"/>
      <c r="C728" s="7"/>
    </row>
    <row r="729" spans="1:3" ht="11.25">
      <c r="A729" s="8"/>
      <c r="B729" s="9"/>
      <c r="C729" s="7"/>
    </row>
    <row r="730" spans="1:3" ht="11.25">
      <c r="A730" s="8"/>
      <c r="B730" s="9"/>
      <c r="C730" s="7"/>
    </row>
    <row r="731" spans="1:3" ht="11.25">
      <c r="A731" s="8"/>
      <c r="B731" s="9"/>
      <c r="C731" s="7"/>
    </row>
    <row r="732" spans="1:3" ht="11.25">
      <c r="A732" s="8"/>
      <c r="B732" s="9"/>
      <c r="C732" s="7"/>
    </row>
    <row r="733" spans="1:3" ht="11.25">
      <c r="A733" s="8"/>
      <c r="B733" s="9"/>
      <c r="C733" s="7"/>
    </row>
    <row r="734" spans="1:3" ht="11.25">
      <c r="A734" s="8"/>
      <c r="B734" s="9"/>
      <c r="C734" s="7"/>
    </row>
    <row r="735" spans="1:3" ht="11.25">
      <c r="A735" s="8"/>
      <c r="B735" s="9"/>
      <c r="C735" s="7"/>
    </row>
    <row r="736" spans="1:3" ht="11.25">
      <c r="A736" s="8"/>
      <c r="B736" s="9"/>
      <c r="C736" s="7"/>
    </row>
    <row r="737" spans="1:3" ht="11.25">
      <c r="A737" s="8"/>
      <c r="B737" s="9"/>
      <c r="C737" s="7"/>
    </row>
    <row r="738" spans="1:3" ht="11.25">
      <c r="A738" s="8"/>
      <c r="B738" s="9"/>
      <c r="C738" s="7"/>
    </row>
    <row r="739" spans="1:3" ht="11.25">
      <c r="A739" s="8"/>
      <c r="B739" s="9"/>
      <c r="C739" s="7"/>
    </row>
    <row r="740" spans="1:3" ht="11.25">
      <c r="A740" s="8"/>
      <c r="B740" s="9"/>
      <c r="C740" s="7"/>
    </row>
    <row r="741" spans="1:3" ht="11.25">
      <c r="A741" s="8"/>
      <c r="B741" s="9"/>
      <c r="C741" s="7"/>
    </row>
    <row r="742" spans="1:3" ht="11.25">
      <c r="A742" s="8"/>
      <c r="B742" s="9"/>
      <c r="C742" s="7"/>
    </row>
    <row r="743" spans="1:3" ht="11.25">
      <c r="A743" s="8"/>
      <c r="B743" s="9"/>
      <c r="C743" s="7"/>
    </row>
    <row r="744" spans="1:3" ht="11.25">
      <c r="A744" s="8"/>
      <c r="B744" s="9"/>
      <c r="C744" s="7"/>
    </row>
    <row r="745" spans="1:3" ht="11.25">
      <c r="A745" s="8"/>
      <c r="B745" s="9"/>
      <c r="C745" s="7"/>
    </row>
    <row r="746" spans="1:3" ht="11.25">
      <c r="A746" s="8"/>
      <c r="B746" s="9"/>
      <c r="C746" s="7"/>
    </row>
    <row r="747" spans="1:3" ht="11.25">
      <c r="A747" s="8"/>
      <c r="B747" s="9"/>
      <c r="C747" s="7"/>
    </row>
    <row r="748" spans="1:3" ht="11.25">
      <c r="A748" s="8"/>
      <c r="B748" s="9"/>
      <c r="C748" s="7"/>
    </row>
    <row r="749" spans="1:3" ht="11.25">
      <c r="A749" s="8"/>
      <c r="B749" s="9"/>
      <c r="C749" s="7"/>
    </row>
    <row r="750" spans="1:3" ht="11.25">
      <c r="A750" s="8"/>
      <c r="B750" s="9"/>
      <c r="C750" s="7"/>
    </row>
    <row r="751" spans="1:3" ht="11.25">
      <c r="A751" s="8"/>
      <c r="B751" s="9"/>
      <c r="C751" s="7"/>
    </row>
    <row r="752" spans="1:3" ht="11.25">
      <c r="A752" s="8"/>
      <c r="B752" s="9"/>
      <c r="C752" s="7"/>
    </row>
    <row r="753" spans="1:3" ht="11.25">
      <c r="A753" s="8"/>
      <c r="B753" s="9"/>
      <c r="C753" s="7"/>
    </row>
    <row r="754" spans="1:3" ht="11.25">
      <c r="A754" s="8"/>
      <c r="B754" s="9"/>
      <c r="C754" s="7"/>
    </row>
    <row r="755" spans="1:3" ht="11.25">
      <c r="A755" s="8"/>
      <c r="B755" s="9"/>
      <c r="C755" s="7"/>
    </row>
    <row r="756" spans="1:3" ht="11.25">
      <c r="A756" s="8"/>
      <c r="B756" s="9"/>
      <c r="C756" s="7"/>
    </row>
    <row r="757" spans="1:3" ht="11.25">
      <c r="A757" s="8"/>
      <c r="B757" s="9"/>
      <c r="C757" s="7"/>
    </row>
    <row r="758" spans="1:3" ht="11.25">
      <c r="A758" s="8"/>
      <c r="B758" s="9"/>
      <c r="C758" s="7"/>
    </row>
    <row r="759" spans="1:3" ht="11.25">
      <c r="A759" s="8"/>
      <c r="B759" s="9"/>
      <c r="C759" s="7"/>
    </row>
    <row r="760" spans="1:3" ht="11.25">
      <c r="A760" s="8"/>
      <c r="B760" s="9"/>
      <c r="C760" s="7"/>
    </row>
    <row r="761" spans="1:3" ht="11.25">
      <c r="A761" s="8"/>
      <c r="B761" s="9"/>
      <c r="C761" s="7"/>
    </row>
    <row r="762" spans="1:3" ht="11.25">
      <c r="A762" s="8"/>
      <c r="B762" s="9"/>
      <c r="C762" s="7"/>
    </row>
    <row r="763" spans="1:3" ht="11.25">
      <c r="A763" s="8"/>
      <c r="B763" s="9"/>
      <c r="C763" s="7"/>
    </row>
    <row r="764" spans="1:3" ht="11.25">
      <c r="A764" s="8"/>
      <c r="B764" s="9"/>
      <c r="C764" s="7"/>
    </row>
    <row r="765" spans="1:3" ht="11.25">
      <c r="A765" s="8"/>
      <c r="B765" s="9"/>
      <c r="C765" s="7"/>
    </row>
    <row r="766" spans="1:3" ht="11.25">
      <c r="A766" s="8"/>
      <c r="B766" s="9"/>
      <c r="C766" s="7"/>
    </row>
    <row r="767" spans="1:3" ht="11.25">
      <c r="A767" s="8"/>
      <c r="B767" s="9"/>
      <c r="C767" s="7"/>
    </row>
    <row r="768" spans="1:3" ht="11.25">
      <c r="A768" s="8"/>
      <c r="B768" s="9"/>
      <c r="C768" s="7"/>
    </row>
    <row r="769" spans="1:3" ht="11.25">
      <c r="A769" s="8"/>
      <c r="B769" s="9"/>
      <c r="C769" s="7"/>
    </row>
    <row r="770" spans="1:3" ht="11.25">
      <c r="A770" s="8"/>
      <c r="B770" s="9"/>
      <c r="C770" s="7"/>
    </row>
    <row r="771" spans="1:3" ht="11.25">
      <c r="A771" s="8"/>
      <c r="B771" s="9"/>
      <c r="C771" s="7"/>
    </row>
    <row r="772" spans="1:3" ht="11.25">
      <c r="A772" s="8"/>
      <c r="B772" s="9"/>
      <c r="C772" s="7"/>
    </row>
    <row r="773" spans="1:3" ht="11.25">
      <c r="A773" s="8"/>
      <c r="B773" s="9"/>
      <c r="C773" s="7"/>
    </row>
    <row r="774" spans="1:3" ht="11.25">
      <c r="A774" s="8"/>
      <c r="B774" s="9"/>
      <c r="C774" s="7"/>
    </row>
    <row r="775" spans="1:3" ht="11.25">
      <c r="A775" s="8"/>
      <c r="B775" s="9"/>
      <c r="C775" s="7"/>
    </row>
    <row r="776" spans="1:3" ht="11.25">
      <c r="A776" s="8"/>
      <c r="B776" s="9"/>
      <c r="C776" s="7"/>
    </row>
    <row r="777" spans="1:3" ht="11.25">
      <c r="A777" s="8"/>
      <c r="B777" s="9"/>
      <c r="C777" s="7"/>
    </row>
    <row r="778" spans="1:3" ht="11.25">
      <c r="A778" s="8"/>
      <c r="B778" s="9"/>
      <c r="C778" s="7"/>
    </row>
    <row r="779" spans="1:3" ht="11.25">
      <c r="A779" s="8"/>
      <c r="B779" s="9"/>
      <c r="C779" s="7"/>
    </row>
    <row r="780" spans="1:3" ht="11.25">
      <c r="A780" s="8"/>
      <c r="B780" s="9"/>
      <c r="C780" s="7"/>
    </row>
    <row r="781" spans="1:3" ht="11.25">
      <c r="A781" s="8"/>
      <c r="B781" s="9"/>
      <c r="C781" s="7"/>
    </row>
    <row r="782" spans="1:3" ht="11.25">
      <c r="A782" s="8"/>
      <c r="B782" s="9"/>
      <c r="C782" s="7"/>
    </row>
    <row r="783" spans="1:3" ht="11.25">
      <c r="A783" s="8"/>
      <c r="B783" s="9"/>
      <c r="C783" s="7"/>
    </row>
    <row r="784" spans="1:3" ht="11.25">
      <c r="A784" s="8"/>
      <c r="B784" s="9"/>
      <c r="C784" s="7"/>
    </row>
    <row r="785" spans="1:3" ht="11.25">
      <c r="A785" s="8"/>
      <c r="B785" s="9"/>
      <c r="C785" s="7"/>
    </row>
    <row r="786" spans="1:3" ht="11.25">
      <c r="A786" s="8"/>
      <c r="B786" s="9"/>
      <c r="C786" s="7"/>
    </row>
    <row r="787" spans="1:3" ht="11.25">
      <c r="A787" s="8"/>
      <c r="B787" s="9"/>
      <c r="C787" s="7"/>
    </row>
    <row r="788" spans="1:3" ht="11.25">
      <c r="A788" s="8"/>
      <c r="B788" s="9"/>
      <c r="C788" s="7"/>
    </row>
    <row r="789" spans="1:3" ht="11.25">
      <c r="A789" s="8"/>
      <c r="B789" s="9"/>
      <c r="C789" s="7"/>
    </row>
    <row r="790" spans="1:3" ht="11.25">
      <c r="A790" s="8"/>
      <c r="B790" s="9"/>
      <c r="C790" s="7"/>
    </row>
    <row r="791" spans="1:3" ht="11.25">
      <c r="A791" s="8"/>
      <c r="B791" s="9"/>
      <c r="C791" s="7"/>
    </row>
    <row r="792" spans="1:3" ht="11.25">
      <c r="A792" s="8"/>
      <c r="B792" s="9"/>
      <c r="C792" s="7"/>
    </row>
    <row r="793" spans="1:3" ht="11.25">
      <c r="A793" s="8"/>
      <c r="B793" s="9"/>
      <c r="C793" s="7"/>
    </row>
    <row r="794" spans="1:3" ht="11.25">
      <c r="A794" s="8"/>
      <c r="B794" s="9"/>
      <c r="C794" s="7"/>
    </row>
    <row r="795" spans="1:3" ht="11.25">
      <c r="A795" s="8"/>
      <c r="B795" s="9"/>
      <c r="C795" s="7"/>
    </row>
    <row r="796" spans="1:3" ht="11.25">
      <c r="A796" s="8"/>
      <c r="B796" s="9"/>
      <c r="C796" s="7"/>
    </row>
    <row r="797" spans="1:3" ht="11.25">
      <c r="A797" s="8"/>
      <c r="B797" s="9"/>
      <c r="C797" s="7"/>
    </row>
    <row r="798" spans="1:3" ht="11.25">
      <c r="A798" s="8"/>
      <c r="B798" s="9"/>
      <c r="C798" s="7"/>
    </row>
    <row r="799" spans="1:3" ht="11.25">
      <c r="A799" s="8"/>
      <c r="B799" s="9"/>
      <c r="C799" s="7"/>
    </row>
    <row r="800" spans="1:3" ht="11.25">
      <c r="A800" s="8"/>
      <c r="B800" s="9"/>
      <c r="C800" s="7"/>
    </row>
    <row r="801" spans="1:3" ht="11.25">
      <c r="A801" s="8"/>
      <c r="B801" s="9"/>
      <c r="C801" s="7"/>
    </row>
    <row r="802" spans="1:3" ht="11.25">
      <c r="A802" s="8"/>
      <c r="B802" s="9"/>
      <c r="C802" s="7"/>
    </row>
    <row r="803" spans="1:3" ht="11.25">
      <c r="A803" s="8"/>
      <c r="B803" s="9"/>
      <c r="C803" s="7"/>
    </row>
    <row r="804" spans="1:3" ht="11.25">
      <c r="A804" s="8"/>
      <c r="B804" s="9"/>
      <c r="C804" s="7"/>
    </row>
    <row r="805" spans="1:3" ht="11.25">
      <c r="A805" s="8"/>
      <c r="B805" s="9"/>
      <c r="C805" s="7"/>
    </row>
    <row r="806" spans="1:3" ht="11.25">
      <c r="A806" s="8"/>
      <c r="B806" s="9"/>
      <c r="C806" s="7"/>
    </row>
    <row r="807" spans="1:3" ht="11.25">
      <c r="A807" s="8"/>
      <c r="B807" s="9"/>
      <c r="C807" s="7"/>
    </row>
    <row r="808" spans="1:3" ht="11.25">
      <c r="A808" s="8"/>
      <c r="B808" s="9"/>
      <c r="C808" s="7"/>
    </row>
    <row r="809" spans="1:3" ht="11.25">
      <c r="A809" s="8"/>
      <c r="B809" s="9"/>
      <c r="C809" s="7"/>
    </row>
    <row r="810" spans="1:3" ht="11.25">
      <c r="A810" s="8"/>
      <c r="B810" s="9"/>
      <c r="C810" s="7"/>
    </row>
    <row r="811" spans="1:3" ht="11.25">
      <c r="A811" s="8"/>
      <c r="B811" s="9"/>
      <c r="C811" s="7"/>
    </row>
    <row r="812" spans="1:3" ht="11.25">
      <c r="A812" s="8"/>
      <c r="B812" s="9"/>
      <c r="C812" s="7"/>
    </row>
    <row r="813" spans="1:3" ht="11.25">
      <c r="A813" s="8"/>
      <c r="B813" s="9"/>
      <c r="C813" s="7"/>
    </row>
    <row r="814" spans="1:3" ht="11.25">
      <c r="A814" s="8"/>
      <c r="B814" s="9"/>
      <c r="C814" s="7"/>
    </row>
    <row r="815" spans="1:3" ht="11.25">
      <c r="A815" s="8"/>
      <c r="B815" s="9"/>
      <c r="C815" s="7"/>
    </row>
    <row r="816" spans="1:3" ht="11.25">
      <c r="A816" s="8"/>
      <c r="B816" s="9"/>
      <c r="C816" s="7"/>
    </row>
    <row r="817" spans="1:3" ht="11.25">
      <c r="A817" s="8"/>
      <c r="B817" s="9"/>
      <c r="C817" s="7"/>
    </row>
    <row r="818" spans="1:3" ht="11.25">
      <c r="A818" s="8"/>
      <c r="B818" s="9"/>
      <c r="C818" s="7"/>
    </row>
    <row r="819" spans="1:3" ht="11.25">
      <c r="A819" s="8"/>
      <c r="B819" s="9"/>
      <c r="C819" s="7"/>
    </row>
    <row r="820" spans="1:3" ht="11.25">
      <c r="A820" s="8"/>
      <c r="B820" s="9"/>
      <c r="C820" s="7"/>
    </row>
    <row r="821" spans="1:3" ht="11.25">
      <c r="A821" s="8"/>
      <c r="B821" s="9"/>
      <c r="C821" s="7"/>
    </row>
    <row r="822" spans="1:3" ht="11.25">
      <c r="A822" s="8"/>
      <c r="B822" s="9"/>
      <c r="C822" s="7"/>
    </row>
    <row r="823" spans="1:3" ht="11.25">
      <c r="A823" s="8"/>
      <c r="B823" s="9"/>
      <c r="C823" s="7"/>
    </row>
    <row r="824" spans="1:3" ht="11.25">
      <c r="A824" s="8"/>
      <c r="B824" s="9"/>
      <c r="C824" s="7"/>
    </row>
    <row r="825" spans="1:3" ht="11.25">
      <c r="A825" s="8"/>
      <c r="B825" s="9"/>
      <c r="C825" s="7"/>
    </row>
    <row r="826" spans="1:3" ht="11.25">
      <c r="A826" s="8"/>
      <c r="B826" s="9"/>
      <c r="C826" s="7"/>
    </row>
    <row r="827" spans="1:3" ht="11.25">
      <c r="A827" s="8"/>
      <c r="B827" s="9"/>
      <c r="C827" s="7"/>
    </row>
    <row r="828" spans="1:3" ht="11.25">
      <c r="A828" s="8"/>
      <c r="B828" s="9"/>
      <c r="C828" s="7"/>
    </row>
    <row r="829" spans="1:3" ht="11.25">
      <c r="A829" s="8"/>
      <c r="B829" s="9"/>
      <c r="C829" s="7"/>
    </row>
    <row r="830" spans="1:3" ht="11.25">
      <c r="A830" s="8"/>
      <c r="B830" s="9"/>
      <c r="C830" s="7"/>
    </row>
    <row r="831" spans="1:3" ht="11.25">
      <c r="A831" s="8"/>
      <c r="B831" s="9"/>
      <c r="C831" s="7"/>
    </row>
    <row r="832" spans="1:3" ht="11.25">
      <c r="A832" s="8"/>
      <c r="B832" s="9"/>
      <c r="C832" s="7"/>
    </row>
    <row r="833" spans="1:3" ht="11.25">
      <c r="A833" s="8"/>
      <c r="B833" s="9"/>
      <c r="C833" s="7"/>
    </row>
    <row r="834" spans="1:3" ht="11.25">
      <c r="A834" s="8"/>
      <c r="B834" s="9"/>
      <c r="C834" s="7"/>
    </row>
    <row r="835" spans="1:3" ht="11.25">
      <c r="A835" s="8"/>
      <c r="B835" s="9"/>
      <c r="C835" s="7"/>
    </row>
    <row r="836" spans="1:3" ht="11.25">
      <c r="A836" s="8"/>
      <c r="B836" s="9"/>
      <c r="C836" s="7"/>
    </row>
    <row r="837" spans="1:3" ht="11.25">
      <c r="A837" s="8"/>
      <c r="B837" s="9"/>
      <c r="C837" s="7"/>
    </row>
    <row r="838" spans="1:3" ht="11.25">
      <c r="A838" s="8"/>
      <c r="B838" s="9"/>
      <c r="C838" s="7"/>
    </row>
    <row r="839" spans="1:3" ht="11.25">
      <c r="A839" s="8"/>
      <c r="B839" s="9"/>
      <c r="C839" s="7"/>
    </row>
    <row r="840" spans="1:3" ht="11.25">
      <c r="A840" s="8"/>
      <c r="B840" s="9"/>
      <c r="C840" s="7"/>
    </row>
    <row r="841" spans="1:3" ht="11.25">
      <c r="A841" s="8"/>
      <c r="B841" s="9"/>
      <c r="C841" s="7"/>
    </row>
    <row r="842" spans="1:3" ht="11.25">
      <c r="A842" s="8"/>
      <c r="B842" s="9"/>
      <c r="C842" s="7"/>
    </row>
    <row r="843" spans="1:3" ht="11.25">
      <c r="A843" s="8"/>
      <c r="B843" s="9"/>
      <c r="C843" s="7"/>
    </row>
    <row r="844" spans="1:3" ht="11.25">
      <c r="A844" s="8"/>
      <c r="B844" s="9"/>
      <c r="C844" s="7"/>
    </row>
    <row r="845" spans="1:3" ht="11.25">
      <c r="A845" s="8"/>
      <c r="B845" s="9"/>
      <c r="C845" s="7"/>
    </row>
    <row r="846" spans="1:3" ht="11.25">
      <c r="A846" s="8"/>
      <c r="B846" s="9"/>
      <c r="C846" s="7"/>
    </row>
    <row r="847" spans="1:3" ht="11.25">
      <c r="A847" s="8"/>
      <c r="B847" s="9"/>
      <c r="C847" s="7"/>
    </row>
    <row r="848" spans="1:3" ht="11.25">
      <c r="A848" s="8"/>
      <c r="B848" s="9"/>
      <c r="C848" s="7"/>
    </row>
    <row r="849" spans="1:3" ht="11.25">
      <c r="A849" s="8"/>
      <c r="B849" s="9"/>
      <c r="C849" s="7"/>
    </row>
    <row r="850" spans="1:3" ht="11.25">
      <c r="A850" s="8"/>
      <c r="B850" s="9"/>
      <c r="C850" s="7"/>
    </row>
    <row r="851" spans="1:3" ht="11.25">
      <c r="A851" s="8"/>
      <c r="B851" s="9"/>
      <c r="C851" s="7"/>
    </row>
    <row r="852" spans="1:3" ht="11.25">
      <c r="A852" s="8"/>
      <c r="B852" s="9"/>
      <c r="C852" s="7"/>
    </row>
    <row r="853" spans="1:3" ht="11.25">
      <c r="A853" s="8"/>
      <c r="B853" s="9"/>
      <c r="C853" s="7"/>
    </row>
    <row r="854" spans="1:3" ht="11.25">
      <c r="A854" s="8"/>
      <c r="B854" s="9"/>
      <c r="C854" s="7"/>
    </row>
    <row r="855" spans="1:3" ht="11.25">
      <c r="A855" s="8"/>
      <c r="B855" s="9"/>
      <c r="C855" s="7"/>
    </row>
    <row r="856" spans="1:3" ht="11.25">
      <c r="A856" s="8"/>
      <c r="B856" s="9"/>
      <c r="C856" s="7"/>
    </row>
    <row r="857" spans="1:3" ht="11.25">
      <c r="A857" s="8"/>
      <c r="B857" s="9"/>
      <c r="C857" s="7"/>
    </row>
    <row r="858" spans="1:3" ht="11.25">
      <c r="A858" s="8"/>
      <c r="B858" s="9"/>
      <c r="C858" s="7"/>
    </row>
    <row r="859" spans="1:3" ht="11.25">
      <c r="A859" s="8"/>
      <c r="B859" s="9"/>
      <c r="C859" s="7"/>
    </row>
    <row r="860" spans="1:3" ht="11.25">
      <c r="A860" s="8"/>
      <c r="B860" s="9"/>
      <c r="C860" s="7"/>
    </row>
    <row r="861" spans="1:3" ht="11.25">
      <c r="A861" s="8"/>
      <c r="B861" s="9"/>
      <c r="C861" s="7"/>
    </row>
    <row r="862" spans="1:3" ht="11.25">
      <c r="A862" s="8"/>
      <c r="B862" s="9"/>
      <c r="C862" s="7"/>
    </row>
    <row r="863" spans="1:3" ht="11.25">
      <c r="A863" s="8"/>
      <c r="B863" s="9"/>
      <c r="C863" s="7"/>
    </row>
    <row r="864" spans="1:3" ht="11.25">
      <c r="A864" s="8"/>
      <c r="B864" s="9"/>
      <c r="C864" s="7"/>
    </row>
    <row r="865" spans="1:3" ht="11.25">
      <c r="A865" s="8"/>
      <c r="B865" s="9"/>
      <c r="C865" s="7"/>
    </row>
    <row r="866" spans="1:3" ht="11.25">
      <c r="A866" s="8"/>
      <c r="B866" s="9"/>
      <c r="C866" s="7"/>
    </row>
    <row r="867" spans="1:3" ht="11.25">
      <c r="A867" s="8"/>
      <c r="B867" s="9"/>
      <c r="C867" s="7"/>
    </row>
    <row r="868" spans="1:3" ht="11.25">
      <c r="A868" s="8"/>
      <c r="B868" s="9"/>
      <c r="C868" s="7"/>
    </row>
    <row r="869" spans="1:3" ht="11.25">
      <c r="A869" s="8"/>
      <c r="B869" s="9"/>
      <c r="C869" s="7"/>
    </row>
    <row r="870" spans="1:3" ht="11.25">
      <c r="A870" s="8"/>
      <c r="B870" s="9"/>
      <c r="C870" s="7"/>
    </row>
    <row r="871" spans="1:3" ht="11.25">
      <c r="A871" s="8"/>
      <c r="B871" s="9"/>
      <c r="C871" s="7"/>
    </row>
    <row r="872" spans="1:3" ht="11.25">
      <c r="A872" s="8"/>
      <c r="B872" s="9"/>
      <c r="C872" s="7"/>
    </row>
    <row r="873" spans="1:3" ht="11.25">
      <c r="A873" s="8"/>
      <c r="B873" s="9"/>
      <c r="C873" s="7"/>
    </row>
    <row r="874" spans="1:3" ht="11.25">
      <c r="A874" s="8"/>
      <c r="B874" s="9"/>
      <c r="C874" s="7"/>
    </row>
    <row r="875" spans="1:3" ht="11.25">
      <c r="A875" s="8"/>
      <c r="B875" s="9"/>
      <c r="C875" s="7"/>
    </row>
    <row r="876" spans="1:3" ht="11.25">
      <c r="A876" s="8"/>
      <c r="B876" s="9"/>
      <c r="C876" s="7"/>
    </row>
    <row r="877" spans="1:3" ht="11.25">
      <c r="A877" s="8"/>
      <c r="B877" s="9"/>
      <c r="C877" s="7"/>
    </row>
    <row r="878" spans="1:3" ht="11.25">
      <c r="A878" s="8"/>
      <c r="B878" s="9"/>
      <c r="C878" s="7"/>
    </row>
    <row r="879" spans="1:3" ht="11.25">
      <c r="A879" s="8"/>
      <c r="B879" s="9"/>
      <c r="C879" s="7"/>
    </row>
    <row r="880" spans="1:3" ht="11.25">
      <c r="A880" s="8"/>
      <c r="B880" s="9"/>
      <c r="C880" s="7"/>
    </row>
    <row r="881" spans="1:3" ht="11.25">
      <c r="A881" s="8"/>
      <c r="B881" s="9"/>
      <c r="C881" s="7"/>
    </row>
    <row r="882" spans="1:3" ht="11.25">
      <c r="A882" s="8"/>
      <c r="B882" s="9"/>
      <c r="C882" s="7"/>
    </row>
    <row r="883" spans="1:3" ht="11.25">
      <c r="A883" s="8"/>
      <c r="B883" s="9"/>
      <c r="C883" s="7"/>
    </row>
    <row r="884" spans="1:3" ht="11.25">
      <c r="A884" s="8"/>
      <c r="B884" s="9"/>
      <c r="C884" s="7"/>
    </row>
    <row r="885" spans="1:3" ht="11.25">
      <c r="A885" s="8"/>
      <c r="B885" s="9"/>
      <c r="C885" s="7"/>
    </row>
    <row r="886" spans="1:3" ht="11.25">
      <c r="A886" s="8"/>
      <c r="B886" s="9"/>
      <c r="C886" s="7"/>
    </row>
    <row r="887" spans="1:3" ht="11.25">
      <c r="A887" s="8"/>
      <c r="B887" s="9"/>
      <c r="C887" s="7"/>
    </row>
    <row r="888" spans="1:3" ht="11.25">
      <c r="A888" s="8"/>
      <c r="B888" s="9"/>
      <c r="C888" s="7"/>
    </row>
    <row r="889" spans="1:3" ht="11.25">
      <c r="A889" s="8"/>
      <c r="B889" s="9"/>
      <c r="C889" s="7"/>
    </row>
    <row r="890" spans="1:3" ht="11.25">
      <c r="A890" s="8"/>
      <c r="B890" s="9"/>
      <c r="C890" s="7"/>
    </row>
    <row r="891" spans="1:3" ht="11.25">
      <c r="A891" s="8"/>
      <c r="B891" s="9"/>
      <c r="C891" s="7"/>
    </row>
    <row r="892" spans="1:3" ht="11.25">
      <c r="A892" s="8"/>
      <c r="B892" s="9"/>
      <c r="C892" s="7"/>
    </row>
    <row r="893" spans="1:3" ht="11.25">
      <c r="A893" s="8"/>
      <c r="B893" s="9"/>
      <c r="C893" s="7"/>
    </row>
    <row r="894" spans="1:3" ht="11.25">
      <c r="A894" s="8"/>
      <c r="B894" s="9"/>
      <c r="C894" s="7"/>
    </row>
    <row r="895" spans="1:3" ht="11.25">
      <c r="A895" s="8"/>
      <c r="B895" s="9"/>
      <c r="C895" s="7"/>
    </row>
    <row r="896" spans="1:3" ht="11.25">
      <c r="A896" s="8"/>
      <c r="B896" s="9"/>
      <c r="C896" s="7"/>
    </row>
    <row r="897" spans="1:3" ht="11.25">
      <c r="A897" s="8"/>
      <c r="B897" s="9"/>
      <c r="C897" s="7"/>
    </row>
    <row r="898" spans="1:3" ht="11.25">
      <c r="A898" s="8"/>
      <c r="B898" s="9"/>
      <c r="C898" s="7"/>
    </row>
    <row r="899" spans="1:3" ht="11.25">
      <c r="A899" s="8"/>
      <c r="B899" s="9"/>
      <c r="C899" s="7"/>
    </row>
    <row r="900" spans="1:3" ht="11.25">
      <c r="A900" s="8"/>
      <c r="B900" s="9"/>
      <c r="C900" s="7"/>
    </row>
    <row r="901" spans="1:3" ht="11.25">
      <c r="A901" s="8"/>
      <c r="B901" s="9"/>
      <c r="C901" s="7"/>
    </row>
    <row r="902" spans="1:3" ht="11.25">
      <c r="A902" s="8"/>
      <c r="B902" s="9"/>
      <c r="C902" s="7"/>
    </row>
    <row r="903" spans="1:3" ht="11.25">
      <c r="A903" s="8"/>
      <c r="B903" s="9"/>
      <c r="C903" s="7"/>
    </row>
    <row r="904" spans="1:3" ht="11.25">
      <c r="A904" s="8"/>
      <c r="B904" s="9"/>
      <c r="C904" s="7"/>
    </row>
    <row r="905" spans="1:3" ht="11.25">
      <c r="A905" s="8"/>
      <c r="B905" s="9"/>
      <c r="C905" s="7"/>
    </row>
    <row r="906" spans="1:3" ht="11.25">
      <c r="A906" s="8"/>
      <c r="B906" s="9"/>
      <c r="C906" s="7"/>
    </row>
    <row r="907" spans="1:3" ht="11.25">
      <c r="A907" s="8"/>
      <c r="B907" s="9"/>
      <c r="C907" s="7"/>
    </row>
    <row r="908" spans="1:3" ht="11.25">
      <c r="A908" s="8"/>
      <c r="B908" s="9"/>
      <c r="C908" s="7"/>
    </row>
    <row r="909" spans="1:3" ht="11.25">
      <c r="A909" s="8"/>
      <c r="B909" s="9"/>
      <c r="C909" s="7"/>
    </row>
    <row r="910" spans="1:3" ht="11.25">
      <c r="A910" s="8"/>
      <c r="B910" s="9"/>
      <c r="C910" s="7"/>
    </row>
    <row r="911" spans="1:3" ht="11.25">
      <c r="A911" s="8"/>
      <c r="B911" s="9"/>
      <c r="C911" s="7"/>
    </row>
    <row r="912" spans="1:3" ht="11.25">
      <c r="A912" s="8"/>
      <c r="B912" s="9"/>
      <c r="C912" s="7"/>
    </row>
    <row r="913" spans="1:3" ht="11.25">
      <c r="A913" s="8"/>
      <c r="B913" s="9"/>
      <c r="C913" s="7"/>
    </row>
    <row r="914" spans="1:3" ht="11.25">
      <c r="A914" s="8"/>
      <c r="B914" s="9"/>
      <c r="C914" s="7"/>
    </row>
    <row r="915" spans="1:3" ht="11.25">
      <c r="A915" s="8"/>
      <c r="B915" s="9"/>
      <c r="C915" s="7"/>
    </row>
    <row r="916" spans="1:3" ht="11.25">
      <c r="A916" s="8"/>
      <c r="B916" s="9"/>
      <c r="C916" s="7"/>
    </row>
    <row r="917" spans="1:3" ht="11.25">
      <c r="A917" s="8"/>
      <c r="B917" s="9"/>
      <c r="C917" s="7"/>
    </row>
    <row r="918" spans="1:3" ht="11.25">
      <c r="A918" s="8"/>
      <c r="B918" s="9"/>
      <c r="C918" s="7"/>
    </row>
    <row r="919" spans="1:3" ht="11.25">
      <c r="A919" s="8"/>
      <c r="B919" s="9"/>
      <c r="C919" s="7"/>
    </row>
    <row r="920" spans="1:3" ht="11.25">
      <c r="A920" s="8"/>
      <c r="B920" s="9"/>
      <c r="C920" s="7"/>
    </row>
    <row r="921" spans="1:3" ht="11.25">
      <c r="A921" s="8"/>
      <c r="B921" s="9"/>
      <c r="C921" s="7"/>
    </row>
    <row r="922" spans="1:3" ht="11.25">
      <c r="A922" s="8"/>
      <c r="B922" s="9"/>
      <c r="C922" s="7"/>
    </row>
    <row r="923" spans="1:3" ht="11.25">
      <c r="A923" s="8"/>
      <c r="B923" s="9"/>
      <c r="C923" s="7"/>
    </row>
    <row r="924" spans="1:3" ht="11.25">
      <c r="A924" s="8"/>
      <c r="B924" s="9"/>
      <c r="C924" s="7"/>
    </row>
    <row r="925" spans="1:3" ht="11.25">
      <c r="A925" s="8"/>
      <c r="B925" s="9"/>
      <c r="C925" s="7"/>
    </row>
    <row r="926" spans="1:3" ht="11.25">
      <c r="A926" s="8"/>
      <c r="B926" s="9"/>
      <c r="C926" s="7"/>
    </row>
    <row r="927" spans="1:3" ht="11.25">
      <c r="A927" s="8"/>
      <c r="B927" s="9"/>
      <c r="C927" s="7"/>
    </row>
    <row r="928" spans="1:3" ht="11.25">
      <c r="A928" s="8"/>
      <c r="B928" s="9"/>
      <c r="C928" s="7"/>
    </row>
    <row r="929" spans="1:3" ht="11.25">
      <c r="A929" s="8"/>
      <c r="B929" s="9"/>
      <c r="C929" s="7"/>
    </row>
    <row r="930" spans="1:3" ht="11.25">
      <c r="A930" s="8"/>
      <c r="B930" s="9"/>
      <c r="C930" s="7"/>
    </row>
    <row r="931" spans="1:3" ht="11.25">
      <c r="A931" s="8"/>
      <c r="B931" s="9"/>
      <c r="C931" s="7"/>
    </row>
    <row r="932" spans="1:3" ht="11.25">
      <c r="A932" s="8"/>
      <c r="B932" s="9"/>
      <c r="C932" s="7"/>
    </row>
    <row r="933" spans="1:3" ht="11.25">
      <c r="A933" s="8"/>
      <c r="B933" s="9"/>
      <c r="C933" s="7"/>
    </row>
    <row r="934" spans="1:3" ht="11.25">
      <c r="A934" s="8"/>
      <c r="B934" s="9"/>
      <c r="C934" s="7"/>
    </row>
    <row r="935" spans="1:3" ht="11.25">
      <c r="A935" s="8"/>
      <c r="B935" s="9"/>
      <c r="C935" s="7"/>
    </row>
    <row r="936" spans="1:3" ht="11.25">
      <c r="A936" s="8"/>
      <c r="B936" s="9"/>
      <c r="C936" s="7"/>
    </row>
    <row r="937" spans="1:3" ht="11.25">
      <c r="A937" s="8"/>
      <c r="B937" s="9"/>
      <c r="C937" s="7"/>
    </row>
    <row r="938" spans="1:3" ht="11.25">
      <c r="A938" s="8"/>
      <c r="B938" s="9"/>
      <c r="C938" s="7"/>
    </row>
    <row r="939" spans="1:3" ht="11.25">
      <c r="A939" s="8"/>
      <c r="B939" s="9"/>
      <c r="C939" s="7"/>
    </row>
    <row r="940" spans="1:3" ht="11.25">
      <c r="A940" s="8"/>
      <c r="B940" s="9"/>
      <c r="C940" s="7"/>
    </row>
    <row r="941" spans="1:3" ht="11.25">
      <c r="A941" s="8"/>
      <c r="B941" s="9"/>
      <c r="C941" s="7"/>
    </row>
    <row r="942" spans="1:3" ht="11.25">
      <c r="A942" s="8"/>
      <c r="B942" s="9"/>
      <c r="C942" s="7"/>
    </row>
    <row r="943" spans="1:3" ht="11.25">
      <c r="A943" s="8"/>
      <c r="B943" s="9"/>
      <c r="C943" s="7"/>
    </row>
    <row r="944" spans="1:3" ht="11.25">
      <c r="A944" s="8"/>
      <c r="B944" s="9"/>
      <c r="C944" s="7"/>
    </row>
    <row r="945" spans="1:3" ht="11.25">
      <c r="A945" s="8"/>
      <c r="B945" s="9"/>
      <c r="C945" s="7"/>
    </row>
    <row r="946" spans="1:3" ht="11.25">
      <c r="A946" s="8"/>
      <c r="B946" s="9"/>
      <c r="C946" s="7"/>
    </row>
    <row r="947" spans="1:3" ht="11.25">
      <c r="A947" s="8"/>
      <c r="B947" s="9"/>
      <c r="C947" s="7"/>
    </row>
    <row r="948" spans="1:3" ht="11.25">
      <c r="A948" s="8"/>
      <c r="B948" s="9"/>
      <c r="C948" s="7"/>
    </row>
    <row r="949" spans="1:3" ht="11.25">
      <c r="A949" s="8"/>
      <c r="B949" s="9"/>
      <c r="C949" s="7"/>
    </row>
    <row r="950" spans="1:3" ht="11.25">
      <c r="A950" s="8"/>
      <c r="B950" s="9"/>
      <c r="C950" s="7"/>
    </row>
    <row r="951" spans="1:3" ht="11.25">
      <c r="A951" s="8"/>
      <c r="B951" s="9"/>
      <c r="C951" s="7"/>
    </row>
    <row r="952" spans="1:3" ht="11.25">
      <c r="A952" s="8"/>
      <c r="B952" s="9"/>
      <c r="C952" s="7"/>
    </row>
    <row r="953" spans="1:3" ht="11.25">
      <c r="A953" s="8"/>
      <c r="B953" s="9"/>
      <c r="C953" s="7"/>
    </row>
    <row r="954" spans="1:3" ht="11.25">
      <c r="A954" s="8"/>
      <c r="B954" s="9"/>
      <c r="C954" s="7"/>
    </row>
    <row r="955" spans="1:3" ht="11.25">
      <c r="A955" s="8"/>
      <c r="B955" s="9"/>
      <c r="C955" s="7"/>
    </row>
    <row r="956" spans="1:3" ht="11.25">
      <c r="A956" s="8"/>
      <c r="B956" s="9"/>
      <c r="C956" s="7"/>
    </row>
    <row r="957" spans="1:3" ht="11.25">
      <c r="A957" s="8"/>
      <c r="B957" s="9"/>
      <c r="C957" s="7"/>
    </row>
    <row r="958" spans="1:3" ht="11.25">
      <c r="A958" s="8"/>
      <c r="B958" s="9"/>
      <c r="C958" s="7"/>
    </row>
    <row r="959" spans="1:3" ht="11.25">
      <c r="A959" s="8"/>
      <c r="B959" s="9"/>
      <c r="C959" s="7"/>
    </row>
    <row r="960" spans="1:3" ht="11.25">
      <c r="A960" s="8"/>
      <c r="B960" s="9"/>
      <c r="C960" s="7"/>
    </row>
    <row r="961" spans="1:3" ht="11.25">
      <c r="A961" s="8"/>
      <c r="B961" s="9"/>
      <c r="C961" s="7"/>
    </row>
    <row r="962" spans="1:3" ht="11.25">
      <c r="A962" s="8"/>
      <c r="B962" s="9"/>
      <c r="C962" s="7"/>
    </row>
    <row r="963" spans="1:3" ht="11.25">
      <c r="A963" s="8"/>
      <c r="B963" s="9"/>
      <c r="C963" s="7"/>
    </row>
    <row r="964" spans="1:3" ht="11.25">
      <c r="A964" s="8"/>
      <c r="B964" s="9"/>
      <c r="C964" s="7"/>
    </row>
    <row r="965" spans="1:3" ht="11.25">
      <c r="A965" s="8"/>
      <c r="B965" s="9"/>
      <c r="C965" s="7"/>
    </row>
    <row r="966" spans="1:3" ht="11.25">
      <c r="A966" s="8"/>
      <c r="B966" s="9"/>
      <c r="C966" s="7"/>
    </row>
    <row r="967" spans="1:3" ht="11.25">
      <c r="A967" s="8"/>
      <c r="B967" s="9"/>
      <c r="C967" s="7"/>
    </row>
    <row r="968" spans="1:3" ht="11.25">
      <c r="A968" s="8"/>
      <c r="B968" s="9"/>
      <c r="C968" s="7"/>
    </row>
    <row r="969" spans="1:3" ht="11.25">
      <c r="A969" s="8"/>
      <c r="B969" s="9"/>
      <c r="C969" s="7"/>
    </row>
    <row r="970" spans="1:3" ht="11.25">
      <c r="A970" s="8"/>
      <c r="B970" s="9"/>
      <c r="C970" s="7"/>
    </row>
    <row r="971" spans="1:3" ht="11.25">
      <c r="A971" s="8"/>
      <c r="B971" s="9"/>
      <c r="C971" s="7"/>
    </row>
    <row r="972" spans="1:3" ht="11.25">
      <c r="A972" s="8"/>
      <c r="B972" s="9"/>
      <c r="C972" s="7"/>
    </row>
    <row r="973" spans="1:3" ht="11.25">
      <c r="A973" s="8"/>
      <c r="B973" s="9"/>
      <c r="C973" s="7"/>
    </row>
    <row r="974" spans="1:3" ht="11.25">
      <c r="A974" s="8"/>
      <c r="B974" s="9"/>
      <c r="C974" s="7"/>
    </row>
    <row r="975" spans="1:3" ht="11.25">
      <c r="A975" s="8"/>
      <c r="B975" s="9"/>
      <c r="C975" s="7"/>
    </row>
    <row r="976" spans="1:3" ht="11.25">
      <c r="A976" s="8"/>
      <c r="B976" s="9"/>
      <c r="C976" s="7"/>
    </row>
    <row r="977" spans="1:3" ht="11.25">
      <c r="A977" s="8"/>
      <c r="B977" s="9"/>
      <c r="C977" s="7"/>
    </row>
    <row r="978" spans="1:3" ht="11.25">
      <c r="A978" s="8"/>
      <c r="B978" s="9"/>
      <c r="C978" s="7"/>
    </row>
    <row r="979" spans="1:3" ht="11.25">
      <c r="A979" s="8"/>
      <c r="B979" s="9"/>
      <c r="C979" s="7"/>
    </row>
    <row r="980" spans="1:3" ht="11.25">
      <c r="A980" s="8"/>
      <c r="B980" s="9"/>
      <c r="C980" s="7"/>
    </row>
    <row r="981" spans="1:3" ht="11.25">
      <c r="A981" s="8"/>
      <c r="B981" s="9"/>
      <c r="C981" s="7"/>
    </row>
    <row r="982" spans="1:3" ht="11.25">
      <c r="A982" s="8"/>
      <c r="B982" s="9"/>
      <c r="C982" s="7"/>
    </row>
    <row r="983" spans="1:3" ht="11.25">
      <c r="A983" s="8"/>
      <c r="B983" s="9"/>
      <c r="C983" s="7"/>
    </row>
    <row r="984" spans="1:3" ht="11.25">
      <c r="A984" s="8"/>
      <c r="B984" s="9"/>
      <c r="C984" s="7"/>
    </row>
    <row r="985" spans="1:3" ht="11.25">
      <c r="A985" s="8"/>
      <c r="B985" s="9"/>
      <c r="C985" s="7"/>
    </row>
    <row r="986" spans="1:3" ht="11.25">
      <c r="A986" s="8"/>
      <c r="B986" s="9"/>
      <c r="C986" s="7"/>
    </row>
    <row r="987" spans="1:3" ht="11.25">
      <c r="A987" s="8"/>
      <c r="B987" s="9"/>
      <c r="C987" s="7"/>
    </row>
    <row r="988" spans="1:3" ht="11.25">
      <c r="A988" s="8"/>
      <c r="B988" s="9"/>
      <c r="C988" s="7"/>
    </row>
    <row r="989" spans="1:3" ht="11.25">
      <c r="A989" s="8"/>
      <c r="B989" s="9"/>
      <c r="C989" s="7"/>
    </row>
    <row r="990" spans="1:3" ht="11.25">
      <c r="A990" s="8"/>
      <c r="B990" s="9"/>
      <c r="C990" s="7"/>
    </row>
    <row r="991" spans="1:3" ht="11.25">
      <c r="A991" s="8"/>
      <c r="B991" s="9"/>
      <c r="C991" s="7"/>
    </row>
    <row r="992" spans="1:3" ht="11.25">
      <c r="A992" s="8"/>
      <c r="B992" s="9"/>
      <c r="C992" s="7"/>
    </row>
    <row r="993" spans="1:3" ht="11.25">
      <c r="A993" s="8"/>
      <c r="B993" s="9"/>
      <c r="C993" s="7"/>
    </row>
    <row r="994" spans="1:3" ht="11.25">
      <c r="A994" s="8"/>
      <c r="B994" s="9"/>
      <c r="C994" s="7"/>
    </row>
    <row r="995" spans="1:3" ht="11.25">
      <c r="A995" s="8"/>
      <c r="B995" s="9"/>
      <c r="C995" s="7"/>
    </row>
    <row r="996" spans="1:3" ht="11.25">
      <c r="A996" s="8"/>
      <c r="B996" s="9"/>
      <c r="C996" s="7"/>
    </row>
    <row r="997" spans="1:3" ht="11.25">
      <c r="A997" s="8"/>
      <c r="B997" s="9"/>
      <c r="C997" s="7"/>
    </row>
    <row r="998" spans="1:3" ht="11.25">
      <c r="A998" s="8"/>
      <c r="B998" s="9"/>
      <c r="C998" s="7"/>
    </row>
    <row r="999" spans="1:3" ht="11.25">
      <c r="A999" s="8"/>
      <c r="B999" s="9"/>
      <c r="C999" s="7"/>
    </row>
    <row r="1000" spans="1:3" ht="11.25">
      <c r="A1000" s="8"/>
      <c r="B1000" s="9"/>
      <c r="C1000" s="7"/>
    </row>
    <row r="1001" spans="1:3" ht="11.25">
      <c r="A1001" s="8"/>
      <c r="B1001" s="9"/>
      <c r="C1001" s="7"/>
    </row>
    <row r="1002" spans="1:3" ht="11.25">
      <c r="A1002" s="8"/>
      <c r="B1002" s="9"/>
      <c r="C1002" s="7"/>
    </row>
    <row r="1003" spans="1:3" ht="11.25">
      <c r="A1003" s="8"/>
      <c r="B1003" s="9"/>
      <c r="C1003" s="7"/>
    </row>
    <row r="1004" spans="1:3" ht="11.25">
      <c r="A1004" s="8"/>
      <c r="B1004" s="9"/>
      <c r="C1004" s="7"/>
    </row>
    <row r="1005" spans="1:3" ht="11.25">
      <c r="A1005" s="8"/>
      <c r="B1005" s="9"/>
      <c r="C1005" s="7"/>
    </row>
    <row r="1006" spans="1:3" ht="11.25">
      <c r="A1006" s="8"/>
      <c r="B1006" s="9"/>
      <c r="C1006" s="7"/>
    </row>
    <row r="1007" spans="1:3" ht="11.25">
      <c r="A1007" s="8"/>
      <c r="B1007" s="9"/>
      <c r="C1007" s="7"/>
    </row>
    <row r="1008" spans="1:3" ht="11.25">
      <c r="A1008" s="8"/>
      <c r="B1008" s="9"/>
      <c r="C1008" s="7"/>
    </row>
    <row r="1009" spans="1:3" ht="11.25">
      <c r="A1009" s="8"/>
      <c r="B1009" s="9"/>
      <c r="C1009" s="7"/>
    </row>
    <row r="1010" spans="1:3" ht="11.25">
      <c r="A1010" s="8"/>
      <c r="B1010" s="9"/>
      <c r="C1010" s="7"/>
    </row>
    <row r="1011" spans="1:3" ht="11.25">
      <c r="A1011" s="8"/>
      <c r="B1011" s="9"/>
      <c r="C1011" s="7"/>
    </row>
    <row r="1012" spans="1:3" ht="11.25">
      <c r="A1012" s="8"/>
      <c r="B1012" s="9"/>
      <c r="C1012" s="7"/>
    </row>
    <row r="1013" spans="1:3" ht="11.25">
      <c r="A1013" s="8"/>
      <c r="B1013" s="9"/>
      <c r="C1013" s="7"/>
    </row>
    <row r="1014" spans="1:3" ht="11.25">
      <c r="A1014" s="8"/>
      <c r="B1014" s="9"/>
      <c r="C1014" s="7"/>
    </row>
    <row r="1015" spans="1:3" ht="11.25">
      <c r="A1015" s="8"/>
      <c r="B1015" s="9"/>
      <c r="C1015" s="7"/>
    </row>
    <row r="1016" spans="1:3" ht="11.25">
      <c r="A1016" s="8"/>
      <c r="B1016" s="9"/>
      <c r="C1016" s="7"/>
    </row>
    <row r="1017" spans="1:3" ht="11.25">
      <c r="A1017" s="8"/>
      <c r="B1017" s="9"/>
      <c r="C1017" s="7"/>
    </row>
    <row r="1018" spans="1:3" ht="11.25">
      <c r="A1018" s="8"/>
      <c r="B1018" s="9"/>
      <c r="C1018" s="7"/>
    </row>
    <row r="1019" spans="1:3" ht="11.25">
      <c r="A1019" s="8"/>
      <c r="B1019" s="9"/>
      <c r="C1019" s="7"/>
    </row>
    <row r="1020" spans="1:3" ht="11.25">
      <c r="A1020" s="8"/>
      <c r="B1020" s="9"/>
      <c r="C1020" s="7"/>
    </row>
    <row r="1021" spans="1:3" ht="11.25">
      <c r="A1021" s="8"/>
      <c r="B1021" s="9"/>
      <c r="C1021" s="7"/>
    </row>
    <row r="1022" spans="1:3" ht="11.25">
      <c r="A1022" s="8"/>
      <c r="B1022" s="9"/>
      <c r="C1022" s="7"/>
    </row>
    <row r="1023" spans="1:3" ht="11.25">
      <c r="A1023" s="8"/>
      <c r="B1023" s="9"/>
      <c r="C1023" s="7"/>
    </row>
    <row r="1024" spans="1:3" ht="11.25">
      <c r="A1024" s="8"/>
      <c r="B1024" s="9"/>
      <c r="C1024" s="7"/>
    </row>
    <row r="1025" spans="1:3" ht="11.25">
      <c r="A1025" s="8"/>
      <c r="B1025" s="9"/>
      <c r="C1025" s="7"/>
    </row>
    <row r="1026" spans="1:3" ht="11.25">
      <c r="A1026" s="8"/>
      <c r="B1026" s="9"/>
      <c r="C1026" s="7"/>
    </row>
    <row r="1027" spans="1:3" ht="11.25">
      <c r="A1027" s="8"/>
      <c r="B1027" s="9"/>
      <c r="C1027" s="7"/>
    </row>
    <row r="1028" spans="1:3" ht="11.25">
      <c r="A1028" s="8"/>
      <c r="B1028" s="9"/>
      <c r="C1028" s="7"/>
    </row>
    <row r="1029" spans="1:3" ht="11.25">
      <c r="A1029" s="8"/>
      <c r="B1029" s="9"/>
      <c r="C1029" s="7"/>
    </row>
    <row r="1030" spans="1:3" ht="11.25">
      <c r="A1030" s="8"/>
      <c r="B1030" s="9"/>
      <c r="C1030" s="7"/>
    </row>
    <row r="1031" spans="1:3" ht="11.25">
      <c r="A1031" s="8"/>
      <c r="B1031" s="9"/>
      <c r="C1031" s="7"/>
    </row>
    <row r="1032" spans="1:3" ht="11.25">
      <c r="A1032" s="8"/>
      <c r="B1032" s="9"/>
      <c r="C1032" s="7"/>
    </row>
    <row r="1033" spans="1:3" ht="11.25">
      <c r="A1033" s="8"/>
      <c r="B1033" s="9"/>
      <c r="C1033" s="7"/>
    </row>
    <row r="1034" spans="1:3" ht="11.25">
      <c r="A1034" s="8"/>
      <c r="B1034" s="9"/>
      <c r="C1034" s="7"/>
    </row>
    <row r="1035" spans="1:3" ht="11.25">
      <c r="A1035" s="8"/>
      <c r="B1035" s="9"/>
      <c r="C1035" s="7"/>
    </row>
    <row r="1036" spans="1:3" ht="11.25">
      <c r="A1036" s="8"/>
      <c r="B1036" s="9"/>
      <c r="C1036" s="7"/>
    </row>
    <row r="1037" spans="1:3" ht="11.25">
      <c r="A1037" s="8"/>
      <c r="B1037" s="9"/>
      <c r="C1037" s="7"/>
    </row>
    <row r="1038" spans="1:3" ht="11.25">
      <c r="A1038" s="8"/>
      <c r="B1038" s="9"/>
      <c r="C1038" s="7"/>
    </row>
    <row r="1039" spans="1:3" ht="11.25">
      <c r="A1039" s="8"/>
      <c r="B1039" s="9"/>
      <c r="C1039" s="7"/>
    </row>
    <row r="1040" spans="1:3" ht="11.25">
      <c r="A1040" s="8"/>
      <c r="B1040" s="9"/>
      <c r="C1040" s="7"/>
    </row>
    <row r="1041" spans="1:3" ht="11.25">
      <c r="A1041" s="8"/>
      <c r="B1041" s="9"/>
      <c r="C1041" s="7"/>
    </row>
    <row r="1042" spans="1:3" ht="11.25">
      <c r="A1042" s="8"/>
      <c r="B1042" s="9"/>
      <c r="C1042" s="7"/>
    </row>
    <row r="1043" spans="1:3" ht="11.25">
      <c r="A1043" s="8"/>
      <c r="B1043" s="9"/>
      <c r="C1043" s="7"/>
    </row>
    <row r="1044" spans="1:3" ht="11.25">
      <c r="A1044" s="8"/>
      <c r="B1044" s="9"/>
      <c r="C1044" s="7"/>
    </row>
    <row r="1045" spans="1:3" ht="11.25">
      <c r="A1045" s="8"/>
      <c r="B1045" s="9"/>
      <c r="C1045" s="7"/>
    </row>
    <row r="1046" spans="1:3" ht="11.25">
      <c r="A1046" s="8"/>
      <c r="B1046" s="9"/>
      <c r="C1046" s="7"/>
    </row>
    <row r="1047" spans="1:3" ht="11.25">
      <c r="A1047" s="8"/>
      <c r="B1047" s="9"/>
      <c r="C1047" s="7"/>
    </row>
    <row r="1048" spans="1:3" ht="11.25">
      <c r="A1048" s="8"/>
      <c r="B1048" s="9"/>
      <c r="C1048" s="7"/>
    </row>
    <row r="1049" spans="1:3" ht="11.25">
      <c r="A1049" s="8"/>
      <c r="B1049" s="9"/>
      <c r="C1049" s="7"/>
    </row>
    <row r="1050" spans="1:3" ht="11.25">
      <c r="A1050" s="8"/>
      <c r="B1050" s="9"/>
      <c r="C1050" s="7"/>
    </row>
    <row r="1051" spans="1:3" ht="11.25">
      <c r="A1051" s="8"/>
      <c r="B1051" s="9"/>
      <c r="C1051" s="7"/>
    </row>
    <row r="1052" spans="1:3" ht="11.25">
      <c r="A1052" s="8"/>
      <c r="B1052" s="9"/>
      <c r="C1052" s="7"/>
    </row>
    <row r="1053" spans="1:3" ht="11.25">
      <c r="A1053" s="8"/>
      <c r="B1053" s="9"/>
      <c r="C1053" s="7"/>
    </row>
    <row r="1054" spans="1:3" ht="11.25">
      <c r="A1054" s="8"/>
      <c r="B1054" s="9"/>
      <c r="C1054" s="7"/>
    </row>
    <row r="1055" spans="1:3" ht="11.25">
      <c r="A1055" s="8"/>
      <c r="B1055" s="9"/>
      <c r="C1055" s="7"/>
    </row>
    <row r="1056" spans="1:3" ht="11.25">
      <c r="A1056" s="8"/>
      <c r="B1056" s="9"/>
      <c r="C1056" s="7"/>
    </row>
    <row r="1057" spans="1:3" ht="11.25">
      <c r="A1057" s="8"/>
      <c r="B1057" s="9"/>
      <c r="C1057" s="7"/>
    </row>
    <row r="1058" spans="1:3" ht="11.25">
      <c r="A1058" s="8"/>
      <c r="B1058" s="9"/>
      <c r="C1058" s="7"/>
    </row>
    <row r="1059" spans="1:3" ht="11.25">
      <c r="A1059" s="8"/>
      <c r="B1059" s="9"/>
      <c r="C1059" s="7"/>
    </row>
    <row r="1060" spans="1:3" ht="11.25">
      <c r="A1060" s="8"/>
      <c r="B1060" s="9"/>
      <c r="C1060" s="7"/>
    </row>
    <row r="1061" spans="1:3" ht="11.25">
      <c r="A1061" s="8"/>
      <c r="B1061" s="9"/>
      <c r="C1061" s="7"/>
    </row>
    <row r="1062" spans="1:3" ht="11.25">
      <c r="A1062" s="8"/>
      <c r="B1062" s="9"/>
      <c r="C1062" s="7"/>
    </row>
    <row r="1063" spans="1:3" ht="11.25">
      <c r="A1063" s="8"/>
      <c r="B1063" s="9"/>
      <c r="C1063" s="7"/>
    </row>
    <row r="1064" spans="1:3" ht="11.25">
      <c r="A1064" s="8"/>
      <c r="B1064" s="9"/>
      <c r="C1064" s="7"/>
    </row>
    <row r="1065" spans="1:3" ht="11.25">
      <c r="A1065" s="8"/>
      <c r="B1065" s="9"/>
      <c r="C1065" s="7"/>
    </row>
    <row r="1066" spans="1:3" ht="11.25">
      <c r="A1066" s="8"/>
      <c r="B1066" s="9"/>
      <c r="C1066" s="7"/>
    </row>
    <row r="1067" spans="1:3" ht="11.25">
      <c r="A1067" s="8"/>
      <c r="B1067" s="9"/>
      <c r="C1067" s="7"/>
    </row>
    <row r="1068" spans="1:3" ht="11.25">
      <c r="A1068" s="8"/>
      <c r="B1068" s="9"/>
      <c r="C1068" s="7"/>
    </row>
    <row r="1069" spans="1:3" ht="11.25">
      <c r="A1069" s="8"/>
      <c r="B1069" s="9"/>
      <c r="C1069" s="7"/>
    </row>
    <row r="1070" spans="1:3" ht="11.25">
      <c r="A1070" s="8"/>
      <c r="B1070" s="9"/>
      <c r="C1070" s="7"/>
    </row>
    <row r="1071" spans="1:3" ht="11.25">
      <c r="A1071" s="8"/>
      <c r="B1071" s="9"/>
      <c r="C1071" s="7"/>
    </row>
    <row r="1072" spans="1:3" ht="11.25">
      <c r="A1072" s="8"/>
      <c r="B1072" s="9"/>
      <c r="C1072" s="7"/>
    </row>
    <row r="1073" spans="1:3" ht="11.25">
      <c r="A1073" s="8"/>
      <c r="B1073" s="9"/>
      <c r="C1073" s="7"/>
    </row>
    <row r="1074" spans="1:3" ht="11.25">
      <c r="A1074" s="8"/>
      <c r="B1074" s="9"/>
      <c r="C1074" s="7"/>
    </row>
    <row r="1075" spans="1:3" ht="11.25">
      <c r="A1075" s="8"/>
      <c r="B1075" s="9"/>
      <c r="C1075" s="7"/>
    </row>
    <row r="1076" spans="1:3" ht="11.25">
      <c r="A1076" s="8"/>
      <c r="B1076" s="9"/>
      <c r="C1076" s="7"/>
    </row>
    <row r="1077" spans="1:3" ht="11.25">
      <c r="A1077" s="8"/>
      <c r="B1077" s="9"/>
      <c r="C1077" s="7"/>
    </row>
    <row r="1078" spans="1:3" ht="11.25">
      <c r="A1078" s="8"/>
      <c r="B1078" s="9"/>
      <c r="C1078" s="7"/>
    </row>
    <row r="1079" spans="1:3" ht="11.25">
      <c r="A1079" s="8"/>
      <c r="B1079" s="9"/>
      <c r="C1079" s="7"/>
    </row>
    <row r="1080" spans="1:3" ht="11.25">
      <c r="A1080" s="8"/>
      <c r="B1080" s="9"/>
      <c r="C1080" s="7"/>
    </row>
    <row r="1081" spans="1:3" ht="11.25">
      <c r="A1081" s="8"/>
      <c r="B1081" s="9"/>
      <c r="C1081" s="7"/>
    </row>
    <row r="1082" spans="1:3" ht="11.25">
      <c r="A1082" s="8"/>
      <c r="B1082" s="9"/>
      <c r="C1082" s="7"/>
    </row>
    <row r="1083" spans="1:3" ht="11.25">
      <c r="A1083" s="8"/>
      <c r="B1083" s="9"/>
      <c r="C1083" s="7"/>
    </row>
    <row r="1084" spans="1:3" ht="11.25">
      <c r="A1084" s="8"/>
      <c r="B1084" s="9"/>
      <c r="C1084" s="7"/>
    </row>
    <row r="1085" spans="1:3" ht="11.25">
      <c r="A1085" s="8"/>
      <c r="B1085" s="9"/>
      <c r="C1085" s="7"/>
    </row>
    <row r="1086" spans="1:3" ht="11.25">
      <c r="A1086" s="8"/>
      <c r="B1086" s="9"/>
      <c r="C1086" s="7"/>
    </row>
    <row r="1087" spans="1:3" ht="11.25">
      <c r="A1087" s="8"/>
      <c r="B1087" s="9"/>
      <c r="C1087" s="7"/>
    </row>
    <row r="1088" spans="1:3" ht="11.25">
      <c r="A1088" s="8"/>
      <c r="B1088" s="9"/>
      <c r="C1088" s="7"/>
    </row>
    <row r="1089" spans="1:3" ht="11.25">
      <c r="A1089" s="8"/>
      <c r="B1089" s="9"/>
      <c r="C1089" s="7"/>
    </row>
    <row r="1090" spans="1:3" ht="11.25">
      <c r="A1090" s="8"/>
      <c r="B1090" s="9"/>
      <c r="C1090" s="7"/>
    </row>
    <row r="1091" spans="1:3" ht="11.25">
      <c r="A1091" s="8"/>
      <c r="B1091" s="9"/>
      <c r="C1091" s="7"/>
    </row>
    <row r="1092" spans="1:3" ht="11.25">
      <c r="A1092" s="8"/>
      <c r="B1092" s="9"/>
      <c r="C1092" s="7"/>
    </row>
    <row r="1093" spans="1:3" ht="11.25">
      <c r="A1093" s="8"/>
      <c r="B1093" s="9"/>
      <c r="C1093" s="7"/>
    </row>
    <row r="1094" spans="1:3" ht="11.25">
      <c r="A1094" s="8"/>
      <c r="B1094" s="9"/>
      <c r="C1094" s="7"/>
    </row>
    <row r="1095" spans="1:3" ht="11.25">
      <c r="A1095" s="8"/>
      <c r="B1095" s="9"/>
      <c r="C1095" s="7"/>
    </row>
    <row r="1096" spans="1:3" ht="11.25">
      <c r="A1096" s="8"/>
      <c r="B1096" s="9"/>
      <c r="C1096" s="7"/>
    </row>
    <row r="1097" spans="1:3" ht="11.25">
      <c r="A1097" s="8"/>
      <c r="B1097" s="9"/>
      <c r="C1097" s="7"/>
    </row>
    <row r="1098" spans="1:3" ht="11.25">
      <c r="A1098" s="8"/>
      <c r="B1098" s="9"/>
      <c r="C1098" s="7"/>
    </row>
    <row r="1099" spans="1:3" ht="11.25">
      <c r="A1099" s="8"/>
      <c r="B1099" s="9"/>
      <c r="C1099" s="7"/>
    </row>
    <row r="1100" spans="1:3" ht="11.25">
      <c r="A1100" s="8"/>
      <c r="B1100" s="9"/>
      <c r="C1100" s="7"/>
    </row>
    <row r="1101" spans="1:3" ht="11.25">
      <c r="A1101" s="8"/>
      <c r="B1101" s="9"/>
      <c r="C1101" s="7"/>
    </row>
    <row r="1102" spans="1:3" ht="11.25">
      <c r="A1102" s="8"/>
      <c r="B1102" s="9"/>
      <c r="C1102" s="7"/>
    </row>
    <row r="1103" spans="1:3" ht="11.25">
      <c r="A1103" s="8"/>
      <c r="B1103" s="9"/>
      <c r="C1103" s="7"/>
    </row>
    <row r="1104" spans="1:3" ht="11.25">
      <c r="A1104" s="8"/>
      <c r="B1104" s="9"/>
      <c r="C1104" s="7"/>
    </row>
    <row r="1105" ht="11.25">
      <c r="A1105" s="8"/>
    </row>
    <row r="1106" ht="11.25">
      <c r="A1106" s="8"/>
    </row>
    <row r="1107" ht="11.25">
      <c r="A1107" s="8"/>
    </row>
  </sheetData>
  <sheetProtection/>
  <mergeCells count="25">
    <mergeCell ref="H45:M45"/>
    <mergeCell ref="H46:M46"/>
    <mergeCell ref="A17:M17"/>
    <mergeCell ref="C5:D11"/>
    <mergeCell ref="E5:I5"/>
    <mergeCell ref="E6:E13"/>
    <mergeCell ref="I6:I13"/>
    <mergeCell ref="K5:M5"/>
    <mergeCell ref="J5:J13"/>
    <mergeCell ref="A37:A41"/>
    <mergeCell ref="C4:H4"/>
    <mergeCell ref="G11:G13"/>
    <mergeCell ref="H11:H13"/>
    <mergeCell ref="C12:C13"/>
    <mergeCell ref="D12:D13"/>
    <mergeCell ref="F6:F13"/>
    <mergeCell ref="G6:H6"/>
    <mergeCell ref="A18:M18"/>
    <mergeCell ref="K13:M13"/>
    <mergeCell ref="A43:B43"/>
    <mergeCell ref="A14:M14"/>
    <mergeCell ref="A42:B42"/>
    <mergeCell ref="A22:M22"/>
    <mergeCell ref="A32:M32"/>
    <mergeCell ref="A28:M28"/>
  </mergeCells>
  <printOptions horizontalCentered="1"/>
  <pageMargins left="0.1968503937007874" right="0.1968503937007874" top="2.7559055118110236" bottom="0" header="0" footer="0"/>
  <pageSetup horizontalDpi="600" verticalDpi="600" orientation="portrait" pageOrder="overThenDown" paperSize="8" scale="54" r:id="rId1"/>
  <colBreaks count="1" manualBreakCount="1">
    <brk id="13" max="87" man="1"/>
  </colBreaks>
  <ignoredErrors>
    <ignoredError sqref="K37 G37 I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</cp:lastModifiedBy>
  <cp:lastPrinted>2012-11-09T15:43:58Z</cp:lastPrinted>
  <dcterms:created xsi:type="dcterms:W3CDTF">1999-10-15T08:56:30Z</dcterms:created>
  <dcterms:modified xsi:type="dcterms:W3CDTF">2012-11-09T15:43:59Z</dcterms:modified>
  <cp:category/>
  <cp:version/>
  <cp:contentType/>
  <cp:contentStatus/>
</cp:coreProperties>
</file>